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PORTATIL\Fabacademy\Git\pablo-guindos\content\docs\assignments\week-18\files-18\"/>
    </mc:Choice>
  </mc:AlternateContent>
  <xr:revisionPtr revIDLastSave="0" documentId="13_ncr:40001_{9CE4E7EC-228E-4905-9C20-3A015A116A1A}" xr6:coauthVersionLast="36" xr6:coauthVersionMax="36" xr10:uidLastSave="{00000000-0000-0000-0000-000000000000}"/>
  <bookViews>
    <workbookView xWindow="0" yWindow="0" windowWidth="11070" windowHeight="1012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6" i="1"/>
</calcChain>
</file>

<file path=xl/sharedStrings.xml><?xml version="1.0" encoding="utf-8"?>
<sst xmlns="http://schemas.openxmlformats.org/spreadsheetml/2006/main" count="57" uniqueCount="57">
  <si>
    <t>Material</t>
  </si>
  <si>
    <t>Source</t>
  </si>
  <si>
    <t>Quantity</t>
  </si>
  <si>
    <t>Spanish Pinus sylvestris wooden boards of 240x40x28 mm</t>
  </si>
  <si>
    <t>https://www.leroymerlin.es/productos/tablero-macizo-de-pino-de-40x240x2-8-cm-12050752.html</t>
  </si>
  <si>
    <t>Cost (Euros)</t>
  </si>
  <si>
    <t xml:space="preserve">Square meter of Metacrylate 3mm thickness </t>
  </si>
  <si>
    <t>https://www.exclusivasrer.es/</t>
  </si>
  <si>
    <t>Varioius screws and bolts</t>
  </si>
  <si>
    <t>https://fixagal.com/</t>
  </si>
  <si>
    <t>Virgin PCB</t>
  </si>
  <si>
    <t>https://www.cetronic.es/sqlcommerce/disenos/plantilla1/seccion/producto/DetalleProducto.jsp?idIdioma=&amp;idTienda=93&amp;codProducto=302060001&amp;cPath=1405&amp;gad_source=1&amp;gad_campaignid=713112857&amp;gbraid=0AAAAADz5zF2ItzctgiRsxG400mvuc6rJS&amp;gclid=CjwKCAjwl_XBBhAUEiwAWK2hzrYkuPNMqA0IFMR7E1czd-BcuGe-RHudY4IXAXSdtLe7INlcJDvn7xoCnooQAvD_BwE</t>
  </si>
  <si>
    <t>Micro Servo SG90S</t>
  </si>
  <si>
    <t>https://www.amazon.es/AZDelivery-%E2%AD%90%E2%AD%90%E2%AD%90%E2%AD%90%E2%AD%90-Micro-Servo-hubchrauber/dp/B07CYZK379/ref=sr_1_7?dib=eyJ2IjoiMSJ9.lOe7uM-xm-Awx8pzIfZK1y10TdF-uQuI9GJnFe8nlbo-0cS2Q5c5LfLgyhK0V7FfpBnrCElA4McPZkfoc9jFvsGi5GaG5I59ZS7CN-DSN03T13iFYzSAHgEk70j11PyCXGr5JKZcZVW55q7a-D8UbvLtPh7wgZv5KUdeRXs5oYzO6pqHt2ePrDV-2B-fGTFoyBdyEfa3mEkl4GkNp9splDxN7q0kmdM99_mBP3u-Roqv2juhZ8u5yWCxnk_Q2ijq1x7iSvlP1ZTRVddZYwcwrnZJdC78AjqwgO0sp3FOp4M.VOH9UoTJMDEKfe1cmH-tEWD6JcJMaecocgHkf0jX6IA&amp;dib_tag=se&amp;keywords=Sg90%2BServo&amp;qid=1748870538&amp;sr=8-7&amp;th=1</t>
  </si>
  <si>
    <t xml:space="preserve">Light Sensor BH1750FVI </t>
  </si>
  <si>
    <t>https://www.amazon.es/gp/product/B0CHM7R8YM/ref=ox_sc_act_title_3?smid=A3BI8G9NTBZUKM&amp;psc=1</t>
  </si>
  <si>
    <t>Oled 1,3"</t>
  </si>
  <si>
    <t>https://www.amazon.es/Binghe-Visualizaci%C3%B3n-Pantalla-Caracteres-Compatible/dp/B0DFCHBQQB/ref=sr_1_4?dib=eyJ2IjoiMSJ9.wDBQBkMNrEoXKZAxlCHLTAtmP3sfyWjQXcD1jhnO7Rskq8bnmbSBhZzjBlhLnR8b3gqkddvgZfGCPLPEhzlN6NYHG2851hCwXMaPGM7zErCk6cE-6Pjl5kz03XM8uHA1fWzXkIBW4GdM3O-0lYvPP-fC0leMLNai17ek9lztXBTIMVKPeDYOPoUvi3Y7a24txTeaYIeo69r5k5zIofzcAIoGvopcPr6IBisX_csI5g-xhHt7t9vfsnuzOTR3uoU0F9E1Hvodh5GslvIrT5HWEyzanFS3JQW08YsbeqUjCTw.R3GpidKg4lMMJX8IPD65HVEttPQCnItMFFDq0ff6hfI&amp;dib_tag=se&amp;keywords=oled+1.3&amp;qid=1748870639&amp;sr=8-4</t>
  </si>
  <si>
    <t>PLA filament, 1.75 mm kg</t>
  </si>
  <si>
    <t>https://www.amazon.es/ELEGOO-Filamento-Impresora-Dimensional-Impresoras/dp/B0CNLRF7LV?ie=UTF8&amp;tag=hydes-21&amp;hvadid=722222742466&amp;hvpos=&amp;hvexid=&amp;hvnetw=g&amp;hvrand=7762756081112378793&amp;hvpone=&amp;hvptwo=&amp;hvqmt=&amp;hvdev=c&amp;ref=pd_sl_307hrplcq0_e&amp;tag=&amp;ref=&amp;adgrpid=168856556054&amp;hvpone=&amp;hvptwo=&amp;hvadid=722222742466&amp;hvpos=&amp;hvnetw=g&amp;hvrand=7762756081112378793&amp;hvqmt=&amp;hvdev=c&amp;hvdvcmdl=&amp;hvlocint=&amp;hvlocphy=1005479&amp;hvtargid=dsa-1464982249910&amp;hydadcr=&amp;mcid=&amp;gad_source=1</t>
  </si>
  <si>
    <t>Microcontroller ESP32C3</t>
  </si>
  <si>
    <t>https://www.amazon.com/-/es/Seeed-Studio-XIAO-ESP32C3-Microcontrolador/dp/B0B94JZ2YF?th=1</t>
  </si>
  <si>
    <t>Soldering tin roll 0.6 mm</t>
  </si>
  <si>
    <t>https://www.amazon.es/Soldadura-colofonia-Componentes-Electr%C3%B3nica-Reparaci%C3%B3n/dp/B0CPLZQC1X/ref=sr_1_6?dib=eyJ2IjoiMSJ9.FUUDemr7lZXr-kAHvTUtzJiKZMczzotwjpAAVyFalDxc4Jj656y3SAtMixlErg1vyTFRLwPIz8iM9JsSAZ-0HfPTaQ8DqLfMJTRag_rkq_QZ46M8cIYO3csmrQJX67CEKI8SiOaSIVvRqYeF62s9FMCZfxszplJXy4mPnfmxVOGIeoC18Q0MuVo1rYdYYjI3RgEw4BoyYrutEqwwfsW0eaffTQBLpuYhKYh8kMWSjZP3x5PRuNHhnZSR7jrwoQ0TJZaQGdurTHFjSynVHHImXOvHcF0nj0MXZTB0gHlAtrs.DDDP9cjVDp_xgcduU74Yi2LaUKhjyCmdaLv2m6p5BaA&amp;dib_tag=se&amp;keywords=rollo+de+soldadura+de+esta%C3%B1o&amp;qid=1748870956&amp;sr=8-6</t>
  </si>
  <si>
    <t>Machines</t>
  </si>
  <si>
    <t>Roland PCN-2500</t>
  </si>
  <si>
    <t>Component to fabricate</t>
  </si>
  <si>
    <t>Cenece FRH210</t>
  </si>
  <si>
    <t>Wooden CNC parts</t>
  </si>
  <si>
    <t>PC 10/80KII</t>
  </si>
  <si>
    <t>Metacrilate laser cuts</t>
  </si>
  <si>
    <t>PCB milling</t>
  </si>
  <si>
    <t>Original Prusa i3 MK3</t>
  </si>
  <si>
    <t>3D printed parts (electronics boxes)</t>
  </si>
  <si>
    <t>ZD-912 Soldering</t>
  </si>
  <si>
    <t>PCB and electronics soldering</t>
  </si>
  <si>
    <t>Software</t>
  </si>
  <si>
    <t>To Do</t>
  </si>
  <si>
    <t>Grasshopper/Rhinos Build Rhino 7 SR36 2023-12-12</t>
  </si>
  <si>
    <t>Parametric design of all wooden, metacrylate and PLA parts</t>
  </si>
  <si>
    <t>Vcarve Build 8.511 3026.2680.418</t>
  </si>
  <si>
    <t>Milling of PCB and wooden parts</t>
  </si>
  <si>
    <t>PrusaSlicer 2.9.1</t>
  </si>
  <si>
    <t>PLA printing parts</t>
  </si>
  <si>
    <t>Corel Draw V2025</t>
  </si>
  <si>
    <t>Export CAD for laser cutting</t>
  </si>
  <si>
    <t>KiCad  v9.0.0</t>
  </si>
  <si>
    <t>PCB design</t>
  </si>
  <si>
    <t>Gimp 2.10.38</t>
  </si>
  <si>
    <t>PCB editing before Vcarve</t>
  </si>
  <si>
    <t>Visual Studio Code 1.89.1</t>
  </si>
  <si>
    <t>Coding for documentation</t>
  </si>
  <si>
    <t>ffmpeg 7.1.1.</t>
  </si>
  <si>
    <t>Video editing for documentation</t>
  </si>
  <si>
    <t>TOTAL</t>
  </si>
  <si>
    <t>DHT11 Temperature &amp; Moisture sensor</t>
  </si>
  <si>
    <t>https://www.amazon.es/SATKIT-Temperatura-Humedad-Arduino-Compatible/dp/B06Y3ZWH6B/ref=sr_1_7?dib=eyJ2IjoiMSJ9.a59-Fm7MavHFJbHY0qHcRes6jPouIDypFd7_8nQreaDaGyHyC0m-WIrEf1rOAuzeOe92yzjLlZvFuIpOsLgGiEZFJ66WZ1pkepBsAP4NZN6FHRAyiR-aHKG-J_4fJfIcGVfSCzSE1cZt0WFDrCRcbrmEMpB3qOTQNuRogrxzRDa-AIzvA6tYrhovZkBcbNX6C9Z89cdIVB50w-xGIlhovh5YhtQW1BgxhyAHBXs1nLYI51SGDUJW-1rdxZSqxTGm6wAmzCddVgAbaKpiu4I-B8JFBjTL5unApm5wW93vW8w._RLJEJyFWM96di-hajIXr1EK1ODoTxFItbekmQ19bvw&amp;dib_tag=se&amp;keywords=dht11&amp;qid=1748872187&amp;sr=8-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</si>
</sst>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34"/>
  <sheetViews>
    <sheetView tabSelected="1" workbookViewId="0">
      <selection activeCell="B26" sqref="B26:C34"/>
    </sheetView>
  </sheetViews>
  <sheetFormatPr baseColWidth="10" defaultRowHeight="15" x14ac:dyDescent="0.25"/>
  <cols>
    <col min="2" max="2" width="52.7109375" bestFit="1" customWidth="1"/>
  </cols>
  <sheetData>
    <row r="5" spans="2:5" x14ac:dyDescent="0.25">
      <c r="B5" t="s">
        <v>0</v>
      </c>
      <c r="C5" t="s">
        <v>1</v>
      </c>
      <c r="D5" t="s">
        <v>2</v>
      </c>
      <c r="E5" t="s">
        <v>5</v>
      </c>
    </row>
    <row r="6" spans="2:5" x14ac:dyDescent="0.25">
      <c r="B6" t="s">
        <v>3</v>
      </c>
      <c r="C6" t="s">
        <v>4</v>
      </c>
      <c r="D6">
        <v>3</v>
      </c>
      <c r="E6">
        <f>35.99*3</f>
        <v>107.97</v>
      </c>
    </row>
    <row r="7" spans="2:5" x14ac:dyDescent="0.25">
      <c r="B7" t="s">
        <v>6</v>
      </c>
      <c r="C7" t="s">
        <v>7</v>
      </c>
      <c r="D7">
        <v>4</v>
      </c>
      <c r="E7">
        <v>140</v>
      </c>
    </row>
    <row r="8" spans="2:5" x14ac:dyDescent="0.25">
      <c r="B8" t="s">
        <v>8</v>
      </c>
      <c r="C8" t="s">
        <v>9</v>
      </c>
      <c r="E8">
        <v>5</v>
      </c>
    </row>
    <row r="9" spans="2:5" x14ac:dyDescent="0.25">
      <c r="B9" t="s">
        <v>10</v>
      </c>
      <c r="C9" t="s">
        <v>11</v>
      </c>
      <c r="D9">
        <v>1</v>
      </c>
      <c r="E9">
        <v>3.49</v>
      </c>
    </row>
    <row r="10" spans="2:5" x14ac:dyDescent="0.25">
      <c r="B10" t="s">
        <v>12</v>
      </c>
      <c r="C10" t="s">
        <v>13</v>
      </c>
      <c r="D10">
        <v>2</v>
      </c>
      <c r="E10">
        <v>7.99</v>
      </c>
    </row>
    <row r="11" spans="2:5" x14ac:dyDescent="0.25">
      <c r="B11" t="s">
        <v>14</v>
      </c>
      <c r="C11" t="s">
        <v>15</v>
      </c>
      <c r="D11">
        <v>1</v>
      </c>
      <c r="E11">
        <v>3.86</v>
      </c>
    </row>
    <row r="12" spans="2:5" x14ac:dyDescent="0.25">
      <c r="B12" t="s">
        <v>16</v>
      </c>
      <c r="C12" t="s">
        <v>17</v>
      </c>
      <c r="D12">
        <v>1</v>
      </c>
      <c r="E12">
        <v>5.99</v>
      </c>
    </row>
    <row r="13" spans="2:5" x14ac:dyDescent="0.25">
      <c r="B13" t="s">
        <v>18</v>
      </c>
      <c r="C13" t="s">
        <v>19</v>
      </c>
      <c r="D13">
        <v>1</v>
      </c>
      <c r="E13">
        <v>17.989999999999998</v>
      </c>
    </row>
    <row r="14" spans="2:5" x14ac:dyDescent="0.25">
      <c r="B14" t="s">
        <v>20</v>
      </c>
      <c r="C14" t="s">
        <v>21</v>
      </c>
      <c r="D14">
        <v>1</v>
      </c>
      <c r="E14">
        <v>9.99</v>
      </c>
    </row>
    <row r="15" spans="2:5" x14ac:dyDescent="0.25">
      <c r="B15" t="s">
        <v>22</v>
      </c>
      <c r="C15" t="s">
        <v>23</v>
      </c>
      <c r="D15">
        <v>1</v>
      </c>
      <c r="E15">
        <v>5.99</v>
      </c>
    </row>
    <row r="16" spans="2:5" x14ac:dyDescent="0.25">
      <c r="B16" t="s">
        <v>55</v>
      </c>
      <c r="C16" t="s">
        <v>56</v>
      </c>
      <c r="D16">
        <v>2</v>
      </c>
      <c r="E16">
        <f>2.79*2</f>
        <v>5.58</v>
      </c>
    </row>
    <row r="17" spans="2:5" x14ac:dyDescent="0.25">
      <c r="B17" t="s">
        <v>54</v>
      </c>
      <c r="E17">
        <f>SUM(E6:E16)</f>
        <v>313.85000000000002</v>
      </c>
    </row>
    <row r="19" spans="2:5" x14ac:dyDescent="0.25">
      <c r="B19" t="s">
        <v>24</v>
      </c>
      <c r="C19" t="s">
        <v>26</v>
      </c>
    </row>
    <row r="20" spans="2:5" x14ac:dyDescent="0.25">
      <c r="B20" t="s">
        <v>25</v>
      </c>
      <c r="C20" t="s">
        <v>31</v>
      </c>
    </row>
    <row r="21" spans="2:5" x14ac:dyDescent="0.25">
      <c r="B21" t="s">
        <v>27</v>
      </c>
      <c r="C21" t="s">
        <v>28</v>
      </c>
    </row>
    <row r="22" spans="2:5" x14ac:dyDescent="0.25">
      <c r="B22" t="s">
        <v>29</v>
      </c>
      <c r="C22" t="s">
        <v>30</v>
      </c>
    </row>
    <row r="23" spans="2:5" x14ac:dyDescent="0.25">
      <c r="B23" t="s">
        <v>32</v>
      </c>
      <c r="C23" t="s">
        <v>33</v>
      </c>
    </row>
    <row r="24" spans="2:5" x14ac:dyDescent="0.25">
      <c r="B24" t="s">
        <v>34</v>
      </c>
      <c r="C24" t="s">
        <v>35</v>
      </c>
    </row>
    <row r="26" spans="2:5" x14ac:dyDescent="0.25">
      <c r="B26" t="s">
        <v>36</v>
      </c>
      <c r="C26" t="s">
        <v>37</v>
      </c>
    </row>
    <row r="27" spans="2:5" x14ac:dyDescent="0.25">
      <c r="B27" t="s">
        <v>38</v>
      </c>
      <c r="C27" t="s">
        <v>39</v>
      </c>
    </row>
    <row r="28" spans="2:5" x14ac:dyDescent="0.25">
      <c r="B28" t="s">
        <v>40</v>
      </c>
      <c r="C28" t="s">
        <v>41</v>
      </c>
    </row>
    <row r="29" spans="2:5" x14ac:dyDescent="0.25">
      <c r="B29" t="s">
        <v>42</v>
      </c>
      <c r="C29" t="s">
        <v>43</v>
      </c>
    </row>
    <row r="30" spans="2:5" x14ac:dyDescent="0.25">
      <c r="B30" t="s">
        <v>44</v>
      </c>
      <c r="C30" t="s">
        <v>45</v>
      </c>
    </row>
    <row r="31" spans="2:5" x14ac:dyDescent="0.25">
      <c r="B31" t="s">
        <v>46</v>
      </c>
      <c r="C31" t="s">
        <v>47</v>
      </c>
    </row>
    <row r="32" spans="2:5" x14ac:dyDescent="0.25">
      <c r="B32" t="s">
        <v>48</v>
      </c>
      <c r="C32" t="s">
        <v>49</v>
      </c>
    </row>
    <row r="33" spans="2:3" x14ac:dyDescent="0.25">
      <c r="B33" t="s">
        <v>50</v>
      </c>
      <c r="C33" t="s">
        <v>51</v>
      </c>
    </row>
    <row r="34" spans="2:3" x14ac:dyDescent="0.25">
      <c r="B34" t="s">
        <v>52</v>
      </c>
      <c r="C3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Guindos Bretones</dc:creator>
  <cp:lastModifiedBy>Pablo Guindos Bretones</cp:lastModifiedBy>
  <dcterms:created xsi:type="dcterms:W3CDTF">2025-06-02T13:16:09Z</dcterms:created>
  <dcterms:modified xsi:type="dcterms:W3CDTF">2025-06-02T14:19:42Z</dcterms:modified>
</cp:coreProperties>
</file>