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 activeTab="2"/>
  </bookViews>
  <sheets>
    <sheet name="TestFusion" sheetId="1" r:id="rId1"/>
    <sheet name="Spline Rettificata" sheetId="2" r:id="rId2"/>
    <sheet name="Spline automatizzata" sheetId="3" r:id="rId3"/>
    <sheet name="Foglio3" sheetId="4" r:id="rId4"/>
  </sheets>
  <calcPr calcId="124519"/>
</workbook>
</file>

<file path=xl/calcChain.xml><?xml version="1.0" encoding="utf-8"?>
<calcChain xmlns="http://schemas.openxmlformats.org/spreadsheetml/2006/main">
  <c r="G261" i="3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H180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G180"/>
  <c r="H179"/>
  <c r="G179"/>
  <c r="H178"/>
  <c r="G178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303" s="1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F51" l="1"/>
  <c r="F13" i="1"/>
  <c r="F12"/>
  <c r="F11"/>
  <c r="F10"/>
  <c r="F32" i="3"/>
  <c r="F31"/>
  <c r="G177"/>
  <c r="H177"/>
  <c r="F14" i="1"/>
  <c r="H11" i="3"/>
  <c r="H12"/>
  <c r="H13" s="1"/>
  <c r="H10"/>
  <c r="G176"/>
  <c r="G158"/>
  <c r="G159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57"/>
  <c r="F73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36"/>
  <c r="G156"/>
  <c r="F52"/>
  <c r="F53" s="1"/>
  <c r="G135"/>
  <c r="O104"/>
  <c r="G94"/>
  <c r="F72"/>
  <c r="F93" s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O108"/>
  <c r="G108"/>
  <c r="O107"/>
  <c r="G107"/>
  <c r="G106"/>
  <c r="G105"/>
  <c r="G104"/>
  <c r="G103"/>
  <c r="G102"/>
  <c r="G101"/>
  <c r="G100"/>
  <c r="G99"/>
  <c r="G98"/>
  <c r="G97"/>
  <c r="G96"/>
  <c r="G95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1"/>
  <c r="G68"/>
  <c r="G63"/>
  <c r="G60"/>
  <c r="G56"/>
  <c r="G55"/>
  <c r="G52"/>
  <c r="G51"/>
  <c r="G66" s="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F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J12" s="1"/>
  <c r="J11"/>
  <c r="G11"/>
  <c r="G10"/>
  <c r="J9"/>
  <c r="F31" i="2"/>
  <c r="G94"/>
  <c r="F95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94"/>
  <c r="F114"/>
  <c r="G134"/>
  <c r="F134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15"/>
  <c r="G11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F9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73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52"/>
  <c r="G5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G11"/>
  <c r="G12"/>
  <c r="G13"/>
  <c r="G14"/>
  <c r="J14" s="1"/>
  <c r="G15"/>
  <c r="J15" s="1"/>
  <c r="G16"/>
  <c r="J16" s="1"/>
  <c r="G17"/>
  <c r="J17" s="1"/>
  <c r="G18"/>
  <c r="G19"/>
  <c r="G20"/>
  <c r="G21"/>
  <c r="G22"/>
  <c r="J22" s="1"/>
  <c r="G23"/>
  <c r="G24"/>
  <c r="J24" s="1"/>
  <c r="G25"/>
  <c r="J25" s="1"/>
  <c r="G26"/>
  <c r="G27"/>
  <c r="G28"/>
  <c r="G29"/>
  <c r="G10"/>
  <c r="J10" s="1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J29"/>
  <c r="J28"/>
  <c r="J27"/>
  <c r="J26"/>
  <c r="J23"/>
  <c r="J21"/>
  <c r="J20"/>
  <c r="J19"/>
  <c r="J13"/>
  <c r="J12"/>
  <c r="J11"/>
  <c r="O104"/>
  <c r="O107"/>
  <c r="O108" s="1"/>
  <c r="G31"/>
  <c r="J9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73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J18"/>
  <c r="F15" i="1"/>
  <c r="F16" s="1"/>
  <c r="F17" s="1"/>
  <c r="F18" s="1"/>
  <c r="F19" s="1"/>
  <c r="F20" s="1"/>
  <c r="F21" s="1"/>
  <c r="G14"/>
  <c r="G15"/>
  <c r="G18"/>
  <c r="G19" s="1"/>
  <c r="G30" i="2"/>
  <c r="F30"/>
  <c r="J11" i="1"/>
  <c r="J12"/>
  <c r="J13"/>
  <c r="J10"/>
  <c r="G11"/>
  <c r="G10"/>
  <c r="F94" i="3" l="1"/>
  <c r="F114"/>
  <c r="F54"/>
  <c r="F74"/>
  <c r="H14"/>
  <c r="H15" s="1"/>
  <c r="J13"/>
  <c r="J14"/>
  <c r="J10"/>
  <c r="G57"/>
  <c r="G65"/>
  <c r="G54"/>
  <c r="G62"/>
  <c r="G70"/>
  <c r="G59"/>
  <c r="G67"/>
  <c r="G64"/>
  <c r="G53"/>
  <c r="G61"/>
  <c r="G69"/>
  <c r="G58"/>
  <c r="J33" i="2"/>
  <c r="J39"/>
  <c r="J50"/>
  <c r="J42"/>
  <c r="J34"/>
  <c r="J31"/>
  <c r="J43"/>
  <c r="J35"/>
  <c r="J44"/>
  <c r="J36"/>
  <c r="J45"/>
  <c r="J37"/>
  <c r="J46"/>
  <c r="J38"/>
  <c r="J47"/>
  <c r="J32"/>
  <c r="J48"/>
  <c r="J40"/>
  <c r="F51"/>
  <c r="J49"/>
  <c r="J41"/>
  <c r="J15" i="1"/>
  <c r="J14"/>
  <c r="J30" i="2"/>
  <c r="F72"/>
  <c r="F95" i="3" l="1"/>
  <c r="F115"/>
  <c r="J115" s="1"/>
  <c r="J94"/>
  <c r="F135"/>
  <c r="N104"/>
  <c r="J114"/>
  <c r="F55"/>
  <c r="F75"/>
  <c r="H16"/>
  <c r="J15"/>
  <c r="N104" i="2"/>
  <c r="N105" s="1"/>
  <c r="N106" s="1"/>
  <c r="N107" s="1"/>
  <c r="N108" s="1"/>
  <c r="N109" s="1"/>
  <c r="N110" s="1"/>
  <c r="J73"/>
  <c r="J76"/>
  <c r="J75"/>
  <c r="J74"/>
  <c r="J72"/>
  <c r="F60"/>
  <c r="F68"/>
  <c r="F59"/>
  <c r="F67"/>
  <c r="F58"/>
  <c r="F57"/>
  <c r="F65"/>
  <c r="J51"/>
  <c r="F56"/>
  <c r="F64"/>
  <c r="F52"/>
  <c r="J52" s="1"/>
  <c r="F55"/>
  <c r="F63"/>
  <c r="F71"/>
  <c r="F54"/>
  <c r="F62"/>
  <c r="F70"/>
  <c r="F53"/>
  <c r="F61"/>
  <c r="F69"/>
  <c r="F66"/>
  <c r="J53"/>
  <c r="J16" i="1"/>
  <c r="F56" i="3" l="1"/>
  <c r="F76"/>
  <c r="J95"/>
  <c r="F116"/>
  <c r="J116" s="1"/>
  <c r="J135"/>
  <c r="F136"/>
  <c r="F177"/>
  <c r="J177" s="1"/>
  <c r="H17"/>
  <c r="J16"/>
  <c r="J77" i="2"/>
  <c r="J54"/>
  <c r="J17" i="1"/>
  <c r="J93" i="2"/>
  <c r="F57" i="3" l="1"/>
  <c r="F77"/>
  <c r="J136"/>
  <c r="F137"/>
  <c r="F157"/>
  <c r="J157" s="1"/>
  <c r="H18"/>
  <c r="J17"/>
  <c r="F96"/>
  <c r="J78" i="2"/>
  <c r="J55"/>
  <c r="J18" i="1"/>
  <c r="J114" i="2"/>
  <c r="F97" i="3" l="1"/>
  <c r="J96"/>
  <c r="F117"/>
  <c r="J117" s="1"/>
  <c r="F58"/>
  <c r="F78"/>
  <c r="J137"/>
  <c r="F138"/>
  <c r="F158"/>
  <c r="J158" s="1"/>
  <c r="H19"/>
  <c r="J18"/>
  <c r="J79" i="2"/>
  <c r="J56"/>
  <c r="J19" i="1"/>
  <c r="R104" i="2"/>
  <c r="F59" i="3" l="1"/>
  <c r="F79"/>
  <c r="F98"/>
  <c r="J97"/>
  <c r="F118"/>
  <c r="J118" s="1"/>
  <c r="J138"/>
  <c r="F159"/>
  <c r="J159" s="1"/>
  <c r="F139"/>
  <c r="J19"/>
  <c r="H20"/>
  <c r="R104"/>
  <c r="N105"/>
  <c r="N106" s="1"/>
  <c r="J80" i="2"/>
  <c r="J57"/>
  <c r="J20" i="1"/>
  <c r="R105" i="2"/>
  <c r="F140" i="3" l="1"/>
  <c r="F160"/>
  <c r="J160" s="1"/>
  <c r="J139"/>
  <c r="F60"/>
  <c r="F80"/>
  <c r="F99"/>
  <c r="J98"/>
  <c r="F119"/>
  <c r="J119" s="1"/>
  <c r="H21"/>
  <c r="J20"/>
  <c r="R105"/>
  <c r="J81" i="2"/>
  <c r="J58"/>
  <c r="J21" i="1"/>
  <c r="R106" i="2"/>
  <c r="F100" i="3" l="1"/>
  <c r="F120"/>
  <c r="J120" s="1"/>
  <c r="J99"/>
  <c r="F141"/>
  <c r="F161"/>
  <c r="J161" s="1"/>
  <c r="J140"/>
  <c r="F61"/>
  <c r="F81"/>
  <c r="H22"/>
  <c r="J21"/>
  <c r="R106"/>
  <c r="N107"/>
  <c r="J82" i="2"/>
  <c r="J59"/>
  <c r="R107"/>
  <c r="F62" i="3" l="1"/>
  <c r="F82"/>
  <c r="F101"/>
  <c r="F121"/>
  <c r="J121" s="1"/>
  <c r="J100"/>
  <c r="F142"/>
  <c r="J141"/>
  <c r="F162"/>
  <c r="J162" s="1"/>
  <c r="H23"/>
  <c r="J22"/>
  <c r="N108"/>
  <c r="R107"/>
  <c r="J83" i="2"/>
  <c r="J60"/>
  <c r="R108"/>
  <c r="F63" i="3" l="1"/>
  <c r="F83"/>
  <c r="F102"/>
  <c r="F122"/>
  <c r="J122" s="1"/>
  <c r="J101"/>
  <c r="F143"/>
  <c r="J142"/>
  <c r="F163"/>
  <c r="J163" s="1"/>
  <c r="H24"/>
  <c r="J23"/>
  <c r="R108"/>
  <c r="N109"/>
  <c r="J84" i="2"/>
  <c r="J61"/>
  <c r="R109"/>
  <c r="R110"/>
  <c r="F144" i="3" l="1"/>
  <c r="J143"/>
  <c r="F164"/>
  <c r="J164" s="1"/>
  <c r="F64"/>
  <c r="F84"/>
  <c r="F103"/>
  <c r="J102"/>
  <c r="F123"/>
  <c r="J123" s="1"/>
  <c r="H25"/>
  <c r="J24"/>
  <c r="R109"/>
  <c r="N110"/>
  <c r="R110" s="1"/>
  <c r="J85" i="2"/>
  <c r="J62"/>
  <c r="F104" i="3" l="1"/>
  <c r="J103"/>
  <c r="F124"/>
  <c r="J124" s="1"/>
  <c r="F145"/>
  <c r="J144"/>
  <c r="F165"/>
  <c r="J165" s="1"/>
  <c r="F65"/>
  <c r="F85"/>
  <c r="H26"/>
  <c r="J25"/>
  <c r="J86" i="2"/>
  <c r="J63"/>
  <c r="F146" i="3" l="1"/>
  <c r="J145"/>
  <c r="F166"/>
  <c r="J166" s="1"/>
  <c r="F66"/>
  <c r="F86"/>
  <c r="F105"/>
  <c r="J104"/>
  <c r="F125"/>
  <c r="J125" s="1"/>
  <c r="H27"/>
  <c r="J26"/>
  <c r="J87" i="2"/>
  <c r="J64"/>
  <c r="F147" i="3" l="1"/>
  <c r="F167"/>
  <c r="J167" s="1"/>
  <c r="J146"/>
  <c r="F67"/>
  <c r="F87"/>
  <c r="F106"/>
  <c r="J105"/>
  <c r="F126"/>
  <c r="J126" s="1"/>
  <c r="J27"/>
  <c r="H28"/>
  <c r="J88" i="2"/>
  <c r="J65"/>
  <c r="F148" i="3" l="1"/>
  <c r="F168"/>
  <c r="J168" s="1"/>
  <c r="J147"/>
  <c r="F68"/>
  <c r="F88"/>
  <c r="F107"/>
  <c r="F127"/>
  <c r="J127" s="1"/>
  <c r="J106"/>
  <c r="H29"/>
  <c r="J28"/>
  <c r="J89" i="2"/>
  <c r="J66"/>
  <c r="F69" i="3" l="1"/>
  <c r="F89"/>
  <c r="F108"/>
  <c r="F128"/>
  <c r="J128" s="1"/>
  <c r="J107"/>
  <c r="F149"/>
  <c r="F169"/>
  <c r="J169" s="1"/>
  <c r="J148"/>
  <c r="H30"/>
  <c r="J29"/>
  <c r="J90" i="2"/>
  <c r="J67"/>
  <c r="F70" i="3" l="1"/>
  <c r="F90"/>
  <c r="F109"/>
  <c r="F129"/>
  <c r="J129" s="1"/>
  <c r="J108"/>
  <c r="F150"/>
  <c r="J149"/>
  <c r="F170"/>
  <c r="J170" s="1"/>
  <c r="H31"/>
  <c r="J30"/>
  <c r="J92" i="2"/>
  <c r="J91"/>
  <c r="J68"/>
  <c r="F71" i="3" l="1"/>
  <c r="F92" s="1"/>
  <c r="F91"/>
  <c r="F110"/>
  <c r="F130"/>
  <c r="J130" s="1"/>
  <c r="J109"/>
  <c r="F151"/>
  <c r="J150"/>
  <c r="F171"/>
  <c r="J171" s="1"/>
  <c r="H32"/>
  <c r="J31"/>
  <c r="J69" i="2"/>
  <c r="F152" i="3" l="1"/>
  <c r="J151"/>
  <c r="F172"/>
  <c r="J172" s="1"/>
  <c r="F111"/>
  <c r="J110"/>
  <c r="F131"/>
  <c r="J131" s="1"/>
  <c r="H33"/>
  <c r="J32"/>
  <c r="J70" i="2"/>
  <c r="J71"/>
  <c r="F112" i="3" l="1"/>
  <c r="J111"/>
  <c r="F132"/>
  <c r="J132" s="1"/>
  <c r="F153"/>
  <c r="J152"/>
  <c r="F173"/>
  <c r="J173" s="1"/>
  <c r="H34"/>
  <c r="J33"/>
  <c r="F154" l="1"/>
  <c r="J153"/>
  <c r="F174"/>
  <c r="J174" s="1"/>
  <c r="J112"/>
  <c r="F133"/>
  <c r="J133" s="1"/>
  <c r="F113"/>
  <c r="J34"/>
  <c r="H35"/>
  <c r="F155" l="1"/>
  <c r="F175"/>
  <c r="J175" s="1"/>
  <c r="J154"/>
  <c r="J113"/>
  <c r="F134"/>
  <c r="J134" s="1"/>
  <c r="H36"/>
  <c r="J35"/>
  <c r="F176" l="1"/>
  <c r="J176" s="1"/>
  <c r="F156"/>
  <c r="J156" s="1"/>
  <c r="J155"/>
  <c r="H37"/>
  <c r="J36"/>
  <c r="H38" l="1"/>
  <c r="J37"/>
  <c r="H39" l="1"/>
  <c r="J38"/>
  <c r="H40" l="1"/>
  <c r="J39"/>
  <c r="H41" l="1"/>
  <c r="J40"/>
  <c r="H42" l="1"/>
  <c r="J41"/>
  <c r="H43" l="1"/>
  <c r="J42"/>
  <c r="H44" l="1"/>
  <c r="J43"/>
  <c r="H45" l="1"/>
  <c r="J44"/>
  <c r="H46" l="1"/>
  <c r="J45"/>
  <c r="H47" l="1"/>
  <c r="J46"/>
  <c r="H48" l="1"/>
  <c r="J47"/>
  <c r="H49" l="1"/>
  <c r="J48"/>
  <c r="H50" l="1"/>
  <c r="J49"/>
  <c r="H51" l="1"/>
  <c r="J50"/>
  <c r="H52" l="1"/>
  <c r="J51"/>
  <c r="H53" l="1"/>
  <c r="J52"/>
  <c r="H54" l="1"/>
  <c r="J53"/>
  <c r="H55" l="1"/>
  <c r="J54"/>
  <c r="H56" l="1"/>
  <c r="J55"/>
  <c r="H57" l="1"/>
  <c r="J56"/>
  <c r="H58" l="1"/>
  <c r="J57"/>
  <c r="H59" l="1"/>
  <c r="J58"/>
  <c r="H60" l="1"/>
  <c r="J59"/>
  <c r="H61" l="1"/>
  <c r="J60"/>
  <c r="H62" l="1"/>
  <c r="J61"/>
  <c r="H63" l="1"/>
  <c r="J62"/>
  <c r="H64" l="1"/>
  <c r="J63"/>
  <c r="H65" l="1"/>
  <c r="J64"/>
  <c r="H66" l="1"/>
  <c r="J65"/>
  <c r="H67" l="1"/>
  <c r="J66"/>
  <c r="H68" l="1"/>
  <c r="J67"/>
  <c r="H69" l="1"/>
  <c r="J68"/>
  <c r="H70" l="1"/>
  <c r="J69"/>
  <c r="H71" l="1"/>
  <c r="J70"/>
  <c r="H72" l="1"/>
  <c r="J71"/>
  <c r="H73" l="1"/>
  <c r="J72"/>
  <c r="H74" l="1"/>
  <c r="J73"/>
  <c r="H75" l="1"/>
  <c r="J74"/>
  <c r="H76" l="1"/>
  <c r="J75"/>
  <c r="H77" l="1"/>
  <c r="J76"/>
  <c r="H78" l="1"/>
  <c r="J77"/>
  <c r="H79" l="1"/>
  <c r="J78"/>
  <c r="H80" l="1"/>
  <c r="J79"/>
  <c r="H81" l="1"/>
  <c r="J80"/>
  <c r="H82" l="1"/>
  <c r="J81"/>
  <c r="H83" l="1"/>
  <c r="J82"/>
  <c r="H84" l="1"/>
  <c r="J83"/>
  <c r="H85" l="1"/>
  <c r="J84"/>
  <c r="H86" l="1"/>
  <c r="J85"/>
  <c r="H87" l="1"/>
  <c r="J86"/>
  <c r="H88" l="1"/>
  <c r="J87"/>
  <c r="H89" l="1"/>
  <c r="J88"/>
  <c r="H90" l="1"/>
  <c r="J89"/>
  <c r="H91" l="1"/>
  <c r="J90"/>
  <c r="H92" l="1"/>
  <c r="J91"/>
  <c r="H93" l="1"/>
  <c r="J92"/>
  <c r="H94" l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J93"/>
  <c r="H115" l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</calcChain>
</file>

<file path=xl/sharedStrings.xml><?xml version="1.0" encoding="utf-8"?>
<sst xmlns="http://schemas.openxmlformats.org/spreadsheetml/2006/main" count="64" uniqueCount="29">
  <si>
    <t>0,0,0</t>
  </si>
  <si>
    <t>1,1,0</t>
  </si>
  <si>
    <t>width tooth:</t>
  </si>
  <si>
    <t>mm</t>
  </si>
  <si>
    <t>2,2,0</t>
  </si>
  <si>
    <t>thickness tooth:</t>
  </si>
  <si>
    <t>3,3,0</t>
  </si>
  <si>
    <t>delta width:</t>
  </si>
  <si>
    <t>4,4,0</t>
  </si>
  <si>
    <t>base gap:</t>
  </si>
  <si>
    <t xml:space="preserve">x </t>
  </si>
  <si>
    <t>Y</t>
  </si>
  <si>
    <t>lenght:</t>
  </si>
  <si>
    <t>x</t>
  </si>
  <si>
    <t>y</t>
  </si>
  <si>
    <t>z</t>
  </si>
  <si>
    <t>ref point</t>
  </si>
  <si>
    <t>media</t>
  </si>
  <si>
    <t>start point</t>
  </si>
  <si>
    <t>X</t>
  </si>
  <si>
    <t>Z</t>
  </si>
  <si>
    <t>AXES Points</t>
  </si>
  <si>
    <t>VARIABLE PARAMETER</t>
  </si>
  <si>
    <t>Point to export in FUSION 360</t>
  </si>
  <si>
    <t>percetage points</t>
  </si>
  <si>
    <t>Formula</t>
  </si>
  <si>
    <t>[(b -a) x (%) ] + a</t>
  </si>
  <si>
    <t>START</t>
  </si>
  <si>
    <t>REF point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</si>
</sst>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33" borderId="0" xfId="0" applyFill="1"/>
    <xf numFmtId="0" fontId="0" fillId="34" borderId="0" xfId="0" applyFill="1"/>
    <xf numFmtId="0" fontId="0" fillId="36" borderId="0" xfId="0" applyFill="1"/>
    <xf numFmtId="0" fontId="0" fillId="0" borderId="0" xfId="0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5" borderId="13" xfId="0" applyFill="1" applyBorder="1"/>
    <xf numFmtId="0" fontId="0" fillId="35" borderId="0" xfId="0" applyFill="1" applyBorder="1"/>
    <xf numFmtId="0" fontId="0" fillId="35" borderId="14" xfId="0" applyFill="1" applyBorder="1"/>
    <xf numFmtId="0" fontId="0" fillId="35" borderId="15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3" borderId="0" xfId="0" applyFill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activeCell="F14" sqref="F14"/>
    </sheetView>
  </sheetViews>
  <sheetFormatPr defaultRowHeight="14.4"/>
  <sheetData>
    <row r="1" spans="1:21">
      <c r="A1" t="s">
        <v>0</v>
      </c>
    </row>
    <row r="2" spans="1:21">
      <c r="A2" t="s">
        <v>1</v>
      </c>
      <c r="I2" t="s">
        <v>2</v>
      </c>
      <c r="K2">
        <v>4</v>
      </c>
      <c r="L2" t="s">
        <v>3</v>
      </c>
    </row>
    <row r="3" spans="1:21">
      <c r="A3" t="s">
        <v>4</v>
      </c>
      <c r="I3" t="s">
        <v>5</v>
      </c>
      <c r="K3">
        <v>4</v>
      </c>
      <c r="L3" t="s">
        <v>3</v>
      </c>
    </row>
    <row r="4" spans="1:21">
      <c r="A4" t="s">
        <v>6</v>
      </c>
      <c r="I4" t="s">
        <v>7</v>
      </c>
      <c r="K4">
        <v>0.05</v>
      </c>
      <c r="L4" t="s">
        <v>3</v>
      </c>
    </row>
    <row r="5" spans="1:21">
      <c r="A5" t="s">
        <v>8</v>
      </c>
      <c r="I5" t="s">
        <v>9</v>
      </c>
      <c r="K5">
        <v>4</v>
      </c>
      <c r="L5" t="s">
        <v>3</v>
      </c>
      <c r="R5" t="s">
        <v>10</v>
      </c>
      <c r="S5" t="s">
        <v>11</v>
      </c>
    </row>
    <row r="6" spans="1:21">
      <c r="I6" t="s">
        <v>12</v>
      </c>
      <c r="K6">
        <v>20</v>
      </c>
      <c r="L6" t="s">
        <v>3</v>
      </c>
      <c r="R6">
        <v>3.6</v>
      </c>
      <c r="S6">
        <v>4.5</v>
      </c>
      <c r="U6">
        <v>-0.9</v>
      </c>
    </row>
    <row r="7" spans="1:21">
      <c r="R7">
        <v>4.3</v>
      </c>
      <c r="S7">
        <v>5.7</v>
      </c>
      <c r="U7">
        <v>-1.4</v>
      </c>
    </row>
    <row r="8" spans="1:21">
      <c r="F8" t="s">
        <v>13</v>
      </c>
      <c r="G8" t="s">
        <v>14</v>
      </c>
      <c r="H8" t="s">
        <v>15</v>
      </c>
      <c r="R8">
        <v>0.4</v>
      </c>
      <c r="S8">
        <v>6.9</v>
      </c>
      <c r="U8">
        <v>-6.5</v>
      </c>
    </row>
    <row r="9" spans="1:21">
      <c r="D9" t="s">
        <v>18</v>
      </c>
      <c r="F9">
        <v>0</v>
      </c>
      <c r="G9">
        <v>0</v>
      </c>
      <c r="H9">
        <v>0</v>
      </c>
      <c r="R9">
        <v>2.8</v>
      </c>
      <c r="S9">
        <v>4</v>
      </c>
      <c r="U9">
        <v>-1.2</v>
      </c>
    </row>
    <row r="10" spans="1:21">
      <c r="E10">
        <v>0</v>
      </c>
      <c r="F10">
        <f>F9</f>
        <v>0</v>
      </c>
      <c r="G10">
        <f>$K$6</f>
        <v>20</v>
      </c>
      <c r="H10">
        <v>0</v>
      </c>
      <c r="J10" t="str">
        <f>CONCATENATE(F10,",",G10,",",H10)</f>
        <v>0,20,0</v>
      </c>
      <c r="R10">
        <v>4.5999999999999996</v>
      </c>
      <c r="S10">
        <v>2.8</v>
      </c>
      <c r="U10">
        <v>1.8</v>
      </c>
    </row>
    <row r="11" spans="1:21">
      <c r="F11">
        <f>F10+$K$2</f>
        <v>4</v>
      </c>
      <c r="G11">
        <f>G10</f>
        <v>20</v>
      </c>
      <c r="H11">
        <v>0</v>
      </c>
      <c r="J11" t="str">
        <f t="shared" ref="J11:J21" si="0">CONCATENATE(F11,",",G11,",",H11)</f>
        <v>4,20,0</v>
      </c>
      <c r="R11">
        <v>3.6</v>
      </c>
      <c r="S11">
        <v>6.5</v>
      </c>
      <c r="U11">
        <v>-2.9</v>
      </c>
    </row>
    <row r="12" spans="1:21">
      <c r="F12">
        <f>F11</f>
        <v>4</v>
      </c>
      <c r="G12">
        <v>0</v>
      </c>
      <c r="H12">
        <v>0</v>
      </c>
      <c r="J12" t="str">
        <f t="shared" si="0"/>
        <v>4,0,0</v>
      </c>
      <c r="R12">
        <v>3.1</v>
      </c>
      <c r="S12">
        <v>4.8</v>
      </c>
      <c r="U12">
        <v>-1.7</v>
      </c>
    </row>
    <row r="13" spans="1:21">
      <c r="F13">
        <f>F12+$K$5+(E10*$K$4)</f>
        <v>8</v>
      </c>
      <c r="G13">
        <v>0</v>
      </c>
      <c r="H13">
        <v>0</v>
      </c>
      <c r="J13" t="str">
        <f t="shared" si="0"/>
        <v>8,0,0</v>
      </c>
      <c r="R13">
        <v>3.7</v>
      </c>
      <c r="S13">
        <v>3.5</v>
      </c>
      <c r="U13">
        <v>0.2</v>
      </c>
    </row>
    <row r="14" spans="1:21">
      <c r="E14">
        <v>1</v>
      </c>
      <c r="F14">
        <f>F13</f>
        <v>8</v>
      </c>
      <c r="G14">
        <f>$K$6</f>
        <v>20</v>
      </c>
      <c r="H14">
        <v>0</v>
      </c>
      <c r="J14" t="str">
        <f t="shared" si="0"/>
        <v>8,20,0</v>
      </c>
      <c r="T14" t="s">
        <v>17</v>
      </c>
      <c r="U14">
        <v>-1.575</v>
      </c>
    </row>
    <row r="15" spans="1:21">
      <c r="F15">
        <f>F14+$K$2</f>
        <v>12</v>
      </c>
      <c r="G15">
        <f>G14</f>
        <v>20</v>
      </c>
      <c r="H15">
        <v>0</v>
      </c>
      <c r="J15" t="str">
        <f t="shared" si="0"/>
        <v>12,20,0</v>
      </c>
      <c r="R15">
        <v>4.0999999999999996</v>
      </c>
      <c r="S15">
        <v>3.2</v>
      </c>
      <c r="U15">
        <v>0.9</v>
      </c>
    </row>
    <row r="16" spans="1:21">
      <c r="F16">
        <f>F15</f>
        <v>12</v>
      </c>
      <c r="G16">
        <v>0</v>
      </c>
      <c r="H16">
        <v>0</v>
      </c>
      <c r="J16" t="str">
        <f t="shared" si="0"/>
        <v>12,0,0</v>
      </c>
    </row>
    <row r="17" spans="5:10">
      <c r="F17">
        <f>F16+$K$5+(E14*$K$4)</f>
        <v>16.05</v>
      </c>
      <c r="G17">
        <v>0</v>
      </c>
      <c r="H17">
        <v>0</v>
      </c>
      <c r="J17" t="str">
        <f t="shared" si="0"/>
        <v>16.05,0,0</v>
      </c>
    </row>
    <row r="18" spans="5:10">
      <c r="E18">
        <v>2</v>
      </c>
      <c r="F18">
        <f>F17</f>
        <v>16.05</v>
      </c>
      <c r="G18">
        <f>$K$6</f>
        <v>20</v>
      </c>
      <c r="H18">
        <v>0</v>
      </c>
      <c r="J18" t="str">
        <f t="shared" si="0"/>
        <v>16.05,20,0</v>
      </c>
    </row>
    <row r="19" spans="5:10">
      <c r="F19">
        <f>F18+$K$2</f>
        <v>20.05</v>
      </c>
      <c r="G19">
        <f>G18</f>
        <v>20</v>
      </c>
      <c r="H19">
        <v>0</v>
      </c>
      <c r="J19" t="str">
        <f t="shared" si="0"/>
        <v>20.05,20,0</v>
      </c>
    </row>
    <row r="20" spans="5:10">
      <c r="F20">
        <f>F19</f>
        <v>20.05</v>
      </c>
      <c r="G20">
        <v>0</v>
      </c>
      <c r="H20">
        <v>0</v>
      </c>
      <c r="J20" t="str">
        <f t="shared" si="0"/>
        <v>20.05,0,0</v>
      </c>
    </row>
    <row r="21" spans="5:10">
      <c r="F21">
        <f>F20+$K$5+(E18*$K$4)</f>
        <v>24.150000000000002</v>
      </c>
      <c r="G21">
        <v>0</v>
      </c>
      <c r="H21">
        <v>0</v>
      </c>
      <c r="J21" t="str">
        <f t="shared" si="0"/>
        <v>24.15,0,0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35"/>
  <sheetViews>
    <sheetView topLeftCell="A97" workbookViewId="0">
      <selection activeCell="B1" sqref="B1:R263"/>
    </sheetView>
  </sheetViews>
  <sheetFormatPr defaultRowHeight="14.4"/>
  <sheetData>
    <row r="1" spans="2:16">
      <c r="I1" s="5" t="s">
        <v>22</v>
      </c>
      <c r="J1" s="6"/>
      <c r="K1" s="6"/>
      <c r="L1" s="7"/>
    </row>
    <row r="2" spans="2:16">
      <c r="B2" t="s">
        <v>25</v>
      </c>
      <c r="I2" s="8" t="s">
        <v>2</v>
      </c>
      <c r="J2" s="9"/>
      <c r="K2" s="9">
        <v>4</v>
      </c>
      <c r="L2" s="10" t="s">
        <v>3</v>
      </c>
      <c r="N2">
        <v>0.2</v>
      </c>
      <c r="P2">
        <v>0.99</v>
      </c>
    </row>
    <row r="3" spans="2:16">
      <c r="I3" s="8" t="s">
        <v>5</v>
      </c>
      <c r="J3" s="9"/>
      <c r="K3" s="9">
        <v>4</v>
      </c>
      <c r="L3" s="10" t="s">
        <v>3</v>
      </c>
      <c r="N3">
        <v>0.4</v>
      </c>
      <c r="P3">
        <v>0.89</v>
      </c>
    </row>
    <row r="4" spans="2:16">
      <c r="B4" t="s">
        <v>26</v>
      </c>
      <c r="I4" s="8" t="s">
        <v>7</v>
      </c>
      <c r="J4" s="9"/>
      <c r="K4" s="9">
        <v>0.05</v>
      </c>
      <c r="L4" s="10" t="s">
        <v>3</v>
      </c>
      <c r="N4">
        <v>0.6</v>
      </c>
      <c r="P4">
        <v>0.97</v>
      </c>
    </row>
    <row r="5" spans="2:16">
      <c r="I5" s="8" t="s">
        <v>9</v>
      </c>
      <c r="J5" s="9"/>
      <c r="K5" s="9">
        <v>4</v>
      </c>
      <c r="L5" s="10" t="s">
        <v>3</v>
      </c>
      <c r="N5">
        <v>0.7</v>
      </c>
      <c r="P5">
        <v>0.96</v>
      </c>
    </row>
    <row r="6" spans="2:16">
      <c r="I6" s="11" t="s">
        <v>12</v>
      </c>
      <c r="J6" s="12"/>
      <c r="K6" s="12">
        <v>20</v>
      </c>
      <c r="L6" s="13" t="s">
        <v>3</v>
      </c>
      <c r="N6">
        <v>0.75</v>
      </c>
      <c r="P6">
        <v>0.95</v>
      </c>
    </row>
    <row r="7" spans="2:16">
      <c r="F7" s="4" t="s">
        <v>21</v>
      </c>
      <c r="G7" s="4"/>
      <c r="H7" s="4"/>
      <c r="N7">
        <v>0.8</v>
      </c>
      <c r="P7">
        <v>0.94</v>
      </c>
    </row>
    <row r="8" spans="2:16">
      <c r="B8" t="s">
        <v>24</v>
      </c>
      <c r="E8" t="s">
        <v>16</v>
      </c>
      <c r="F8" s="1" t="s">
        <v>19</v>
      </c>
      <c r="G8" s="2" t="s">
        <v>11</v>
      </c>
      <c r="H8" s="3" t="s">
        <v>20</v>
      </c>
      <c r="J8" s="14" t="s">
        <v>23</v>
      </c>
      <c r="K8" s="14"/>
      <c r="L8" s="14"/>
      <c r="N8">
        <v>0.82</v>
      </c>
      <c r="P8">
        <v>0.93</v>
      </c>
    </row>
    <row r="9" spans="2:16">
      <c r="D9" t="s">
        <v>18</v>
      </c>
      <c r="F9">
        <v>0</v>
      </c>
      <c r="G9">
        <v>0</v>
      </c>
      <c r="H9">
        <v>0</v>
      </c>
      <c r="J9" t="str">
        <f t="shared" ref="J9:J72" si="0">CONCATENATE(F9,",",G9,",",H9)</f>
        <v>0,0,0</v>
      </c>
      <c r="N9">
        <v>0.84</v>
      </c>
      <c r="P9">
        <v>0.92</v>
      </c>
    </row>
    <row r="10" spans="2:16">
      <c r="B10">
        <v>0.2</v>
      </c>
      <c r="F10">
        <v>0</v>
      </c>
      <c r="G10">
        <f>$K$6*B10</f>
        <v>4</v>
      </c>
      <c r="H10">
        <v>0</v>
      </c>
      <c r="J10" t="str">
        <f t="shared" si="0"/>
        <v>0,4,0</v>
      </c>
      <c r="N10">
        <v>0.86</v>
      </c>
      <c r="P10">
        <v>0.91</v>
      </c>
    </row>
    <row r="11" spans="2:16">
      <c r="B11">
        <v>0.4</v>
      </c>
      <c r="F11">
        <v>0</v>
      </c>
      <c r="G11">
        <f t="shared" ref="G11:G29" si="1">$K$6*B11</f>
        <v>8</v>
      </c>
      <c r="H11">
        <v>0</v>
      </c>
      <c r="J11" t="str">
        <f t="shared" si="0"/>
        <v>0,8,0</v>
      </c>
      <c r="N11">
        <v>0.88</v>
      </c>
      <c r="P11">
        <v>0.9</v>
      </c>
    </row>
    <row r="12" spans="2:16">
      <c r="B12">
        <v>0.6</v>
      </c>
      <c r="F12">
        <v>0</v>
      </c>
      <c r="G12">
        <f t="shared" si="1"/>
        <v>12</v>
      </c>
      <c r="H12">
        <v>0</v>
      </c>
      <c r="J12" t="str">
        <f t="shared" si="0"/>
        <v>0,12,0</v>
      </c>
      <c r="N12">
        <v>0.9</v>
      </c>
      <c r="P12">
        <v>0.88</v>
      </c>
    </row>
    <row r="13" spans="2:16">
      <c r="B13">
        <v>0.7</v>
      </c>
      <c r="F13">
        <v>0</v>
      </c>
      <c r="G13">
        <f t="shared" si="1"/>
        <v>14</v>
      </c>
      <c r="H13">
        <v>0</v>
      </c>
      <c r="J13" t="str">
        <f t="shared" si="0"/>
        <v>0,14,0</v>
      </c>
      <c r="N13">
        <v>0.91</v>
      </c>
      <c r="P13">
        <v>0.86</v>
      </c>
    </row>
    <row r="14" spans="2:16">
      <c r="B14">
        <v>0.75</v>
      </c>
      <c r="F14">
        <v>0</v>
      </c>
      <c r="G14">
        <f t="shared" si="1"/>
        <v>15</v>
      </c>
      <c r="H14">
        <v>0</v>
      </c>
      <c r="J14" t="str">
        <f t="shared" si="0"/>
        <v>0,15,0</v>
      </c>
      <c r="N14">
        <v>0.92</v>
      </c>
      <c r="P14">
        <v>0.84</v>
      </c>
    </row>
    <row r="15" spans="2:16">
      <c r="B15">
        <v>0.8</v>
      </c>
      <c r="F15">
        <v>0</v>
      </c>
      <c r="G15">
        <f t="shared" si="1"/>
        <v>16</v>
      </c>
      <c r="H15">
        <v>0</v>
      </c>
      <c r="J15" t="str">
        <f t="shared" si="0"/>
        <v>0,16,0</v>
      </c>
      <c r="N15">
        <v>0.93</v>
      </c>
      <c r="P15">
        <v>0.82</v>
      </c>
    </row>
    <row r="16" spans="2:16">
      <c r="B16">
        <v>0.82</v>
      </c>
      <c r="F16">
        <v>0</v>
      </c>
      <c r="G16">
        <f t="shared" si="1"/>
        <v>16.399999999999999</v>
      </c>
      <c r="H16">
        <v>0</v>
      </c>
      <c r="J16" t="str">
        <f t="shared" si="0"/>
        <v>0,16.4,0</v>
      </c>
      <c r="N16">
        <v>0.94</v>
      </c>
      <c r="P16">
        <v>0.8</v>
      </c>
    </row>
    <row r="17" spans="2:16">
      <c r="B17">
        <v>0.84</v>
      </c>
      <c r="F17">
        <v>0</v>
      </c>
      <c r="G17">
        <f t="shared" si="1"/>
        <v>16.8</v>
      </c>
      <c r="H17">
        <v>0</v>
      </c>
      <c r="J17" t="str">
        <f t="shared" si="0"/>
        <v>0,16.8,0</v>
      </c>
      <c r="N17">
        <v>0.95</v>
      </c>
      <c r="P17">
        <v>0.75</v>
      </c>
    </row>
    <row r="18" spans="2:16">
      <c r="B18">
        <v>0.86</v>
      </c>
      <c r="F18">
        <v>0</v>
      </c>
      <c r="G18">
        <f t="shared" si="1"/>
        <v>17.2</v>
      </c>
      <c r="H18">
        <v>0</v>
      </c>
      <c r="J18" t="str">
        <f t="shared" si="0"/>
        <v>0,17.2,0</v>
      </c>
      <c r="N18">
        <v>0.96</v>
      </c>
      <c r="P18">
        <v>0.7</v>
      </c>
    </row>
    <row r="19" spans="2:16">
      <c r="B19">
        <v>0.88</v>
      </c>
      <c r="F19">
        <v>0</v>
      </c>
      <c r="G19">
        <f t="shared" si="1"/>
        <v>17.600000000000001</v>
      </c>
      <c r="H19">
        <v>0</v>
      </c>
      <c r="J19" t="str">
        <f t="shared" si="0"/>
        <v>0,17.6,0</v>
      </c>
      <c r="N19">
        <v>0.97</v>
      </c>
      <c r="P19">
        <v>0.6</v>
      </c>
    </row>
    <row r="20" spans="2:16">
      <c r="B20">
        <v>0.9</v>
      </c>
      <c r="F20">
        <v>0</v>
      </c>
      <c r="G20">
        <f t="shared" si="1"/>
        <v>18</v>
      </c>
      <c r="H20">
        <v>0</v>
      </c>
      <c r="J20" t="str">
        <f t="shared" si="0"/>
        <v>0,18,0</v>
      </c>
      <c r="N20">
        <v>0.98</v>
      </c>
      <c r="P20">
        <v>0.4</v>
      </c>
    </row>
    <row r="21" spans="2:16">
      <c r="B21">
        <v>0.91</v>
      </c>
      <c r="F21">
        <v>0</v>
      </c>
      <c r="G21">
        <f t="shared" si="1"/>
        <v>18.2</v>
      </c>
      <c r="H21">
        <v>0</v>
      </c>
      <c r="J21" t="str">
        <f t="shared" si="0"/>
        <v>0,18.2,0</v>
      </c>
      <c r="N21">
        <v>0.99</v>
      </c>
      <c r="P21">
        <v>0.2</v>
      </c>
    </row>
    <row r="22" spans="2:16">
      <c r="B22">
        <v>0.92</v>
      </c>
      <c r="F22">
        <v>0</v>
      </c>
      <c r="G22">
        <f t="shared" si="1"/>
        <v>18.400000000000002</v>
      </c>
      <c r="H22">
        <v>0</v>
      </c>
      <c r="J22" t="str">
        <f t="shared" si="0"/>
        <v>0,18.4,0</v>
      </c>
    </row>
    <row r="23" spans="2:16">
      <c r="B23">
        <v>0.93</v>
      </c>
      <c r="F23">
        <v>0</v>
      </c>
      <c r="G23">
        <f t="shared" si="1"/>
        <v>18.600000000000001</v>
      </c>
      <c r="H23">
        <v>0</v>
      </c>
      <c r="J23" t="str">
        <f t="shared" si="0"/>
        <v>0,18.6,0</v>
      </c>
    </row>
    <row r="24" spans="2:16">
      <c r="B24">
        <v>0.94</v>
      </c>
      <c r="F24">
        <v>0</v>
      </c>
      <c r="G24">
        <f t="shared" si="1"/>
        <v>18.799999999999997</v>
      </c>
      <c r="H24">
        <v>0</v>
      </c>
      <c r="J24" t="str">
        <f t="shared" si="0"/>
        <v>0,18.8,0</v>
      </c>
    </row>
    <row r="25" spans="2:16">
      <c r="B25">
        <v>0.95</v>
      </c>
      <c r="F25">
        <v>0</v>
      </c>
      <c r="G25">
        <f t="shared" si="1"/>
        <v>19</v>
      </c>
      <c r="H25">
        <v>0</v>
      </c>
      <c r="J25" t="str">
        <f t="shared" si="0"/>
        <v>0,19,0</v>
      </c>
    </row>
    <row r="26" spans="2:16">
      <c r="B26">
        <v>0.96</v>
      </c>
      <c r="F26">
        <v>0</v>
      </c>
      <c r="G26">
        <f t="shared" si="1"/>
        <v>19.2</v>
      </c>
      <c r="H26">
        <v>0</v>
      </c>
      <c r="J26" t="str">
        <f t="shared" si="0"/>
        <v>0,19.2,0</v>
      </c>
    </row>
    <row r="27" spans="2:16">
      <c r="B27">
        <v>0.97</v>
      </c>
      <c r="F27">
        <v>0</v>
      </c>
      <c r="G27">
        <f t="shared" si="1"/>
        <v>19.399999999999999</v>
      </c>
      <c r="H27">
        <v>0</v>
      </c>
      <c r="J27" t="str">
        <f t="shared" si="0"/>
        <v>0,19.4,0</v>
      </c>
    </row>
    <row r="28" spans="2:16">
      <c r="B28">
        <v>0.98</v>
      </c>
      <c r="F28">
        <v>0</v>
      </c>
      <c r="G28">
        <f t="shared" si="1"/>
        <v>19.600000000000001</v>
      </c>
      <c r="H28">
        <v>0</v>
      </c>
      <c r="J28" t="str">
        <f t="shared" si="0"/>
        <v>0,19.6,0</v>
      </c>
    </row>
    <row r="29" spans="2:16">
      <c r="B29">
        <v>0.99</v>
      </c>
      <c r="F29">
        <v>0</v>
      </c>
      <c r="G29">
        <f t="shared" si="1"/>
        <v>19.8</v>
      </c>
      <c r="H29">
        <v>0</v>
      </c>
      <c r="J29" t="str">
        <f t="shared" si="0"/>
        <v>0,19.8,0</v>
      </c>
    </row>
    <row r="30" spans="2:16">
      <c r="B30">
        <v>1</v>
      </c>
      <c r="E30">
        <v>0</v>
      </c>
      <c r="F30">
        <f>F9</f>
        <v>0</v>
      </c>
      <c r="G30">
        <f>$K$6</f>
        <v>20</v>
      </c>
      <c r="H30">
        <v>0</v>
      </c>
      <c r="J30" t="str">
        <f>CONCATENATE(F30,",",G30,",",H30)</f>
        <v>0,20,0</v>
      </c>
    </row>
    <row r="31" spans="2:16">
      <c r="B31">
        <v>0.2</v>
      </c>
      <c r="E31">
        <v>0</v>
      </c>
      <c r="F31">
        <f>(($F$30+$K$2)-$F$30)*B31 +$F$30</f>
        <v>0.8</v>
      </c>
      <c r="G31">
        <f>$K$6</f>
        <v>20</v>
      </c>
      <c r="H31">
        <v>0</v>
      </c>
      <c r="J31" t="str">
        <f t="shared" si="0"/>
        <v>0.8,20,0</v>
      </c>
    </row>
    <row r="32" spans="2:16">
      <c r="B32">
        <v>0.4</v>
      </c>
      <c r="E32">
        <v>0</v>
      </c>
      <c r="F32">
        <f t="shared" ref="F32:F50" si="2">(($F$30+$K$2)-$F$30)*B32 +$F$30</f>
        <v>1.6</v>
      </c>
      <c r="G32">
        <f t="shared" ref="G32:G50" si="3">$K$6</f>
        <v>20</v>
      </c>
      <c r="H32">
        <v>0</v>
      </c>
      <c r="J32" t="str">
        <f t="shared" si="0"/>
        <v>1.6,20,0</v>
      </c>
    </row>
    <row r="33" spans="2:10">
      <c r="B33">
        <v>0.6</v>
      </c>
      <c r="E33">
        <v>0</v>
      </c>
      <c r="F33">
        <f t="shared" si="2"/>
        <v>2.4</v>
      </c>
      <c r="G33">
        <f t="shared" si="3"/>
        <v>20</v>
      </c>
      <c r="H33">
        <v>0</v>
      </c>
      <c r="J33" t="str">
        <f t="shared" si="0"/>
        <v>2.4,20,0</v>
      </c>
    </row>
    <row r="34" spans="2:10">
      <c r="B34">
        <v>0.7</v>
      </c>
      <c r="E34">
        <v>0</v>
      </c>
      <c r="F34">
        <f t="shared" si="2"/>
        <v>2.8</v>
      </c>
      <c r="G34">
        <f t="shared" si="3"/>
        <v>20</v>
      </c>
      <c r="H34">
        <v>0</v>
      </c>
      <c r="J34" t="str">
        <f t="shared" si="0"/>
        <v>2.8,20,0</v>
      </c>
    </row>
    <row r="35" spans="2:10">
      <c r="B35">
        <v>0.75</v>
      </c>
      <c r="E35">
        <v>0</v>
      </c>
      <c r="F35">
        <f t="shared" si="2"/>
        <v>3</v>
      </c>
      <c r="G35">
        <f t="shared" si="3"/>
        <v>20</v>
      </c>
      <c r="H35">
        <v>0</v>
      </c>
      <c r="J35" t="str">
        <f t="shared" si="0"/>
        <v>3,20,0</v>
      </c>
    </row>
    <row r="36" spans="2:10">
      <c r="B36">
        <v>0.8</v>
      </c>
      <c r="E36">
        <v>0</v>
      </c>
      <c r="F36">
        <f t="shared" si="2"/>
        <v>3.2</v>
      </c>
      <c r="G36">
        <f t="shared" si="3"/>
        <v>20</v>
      </c>
      <c r="H36">
        <v>0</v>
      </c>
      <c r="J36" t="str">
        <f t="shared" si="0"/>
        <v>3.2,20,0</v>
      </c>
    </row>
    <row r="37" spans="2:10">
      <c r="B37">
        <v>0.82</v>
      </c>
      <c r="E37">
        <v>0</v>
      </c>
      <c r="F37">
        <f t="shared" si="2"/>
        <v>3.28</v>
      </c>
      <c r="G37">
        <f t="shared" si="3"/>
        <v>20</v>
      </c>
      <c r="H37">
        <v>0</v>
      </c>
      <c r="J37" t="str">
        <f t="shared" si="0"/>
        <v>3.28,20,0</v>
      </c>
    </row>
    <row r="38" spans="2:10">
      <c r="B38">
        <v>0.84</v>
      </c>
      <c r="E38">
        <v>0</v>
      </c>
      <c r="F38">
        <f t="shared" si="2"/>
        <v>3.36</v>
      </c>
      <c r="G38">
        <f t="shared" si="3"/>
        <v>20</v>
      </c>
      <c r="H38">
        <v>0</v>
      </c>
      <c r="J38" t="str">
        <f t="shared" si="0"/>
        <v>3.36,20,0</v>
      </c>
    </row>
    <row r="39" spans="2:10">
      <c r="B39">
        <v>0.86</v>
      </c>
      <c r="E39">
        <v>0</v>
      </c>
      <c r="F39">
        <f t="shared" si="2"/>
        <v>3.44</v>
      </c>
      <c r="G39">
        <f t="shared" si="3"/>
        <v>20</v>
      </c>
      <c r="H39">
        <v>0</v>
      </c>
      <c r="J39" t="str">
        <f t="shared" si="0"/>
        <v>3.44,20,0</v>
      </c>
    </row>
    <row r="40" spans="2:10">
      <c r="B40">
        <v>0.88</v>
      </c>
      <c r="E40">
        <v>0</v>
      </c>
      <c r="F40">
        <f t="shared" si="2"/>
        <v>3.52</v>
      </c>
      <c r="G40">
        <f t="shared" si="3"/>
        <v>20</v>
      </c>
      <c r="H40">
        <v>0</v>
      </c>
      <c r="J40" t="str">
        <f t="shared" si="0"/>
        <v>3.52,20,0</v>
      </c>
    </row>
    <row r="41" spans="2:10">
      <c r="B41">
        <v>0.9</v>
      </c>
      <c r="E41">
        <v>0</v>
      </c>
      <c r="F41">
        <f t="shared" si="2"/>
        <v>3.6</v>
      </c>
      <c r="G41">
        <f t="shared" si="3"/>
        <v>20</v>
      </c>
      <c r="H41">
        <v>0</v>
      </c>
      <c r="J41" t="str">
        <f t="shared" si="0"/>
        <v>3.6,20,0</v>
      </c>
    </row>
    <row r="42" spans="2:10">
      <c r="B42">
        <v>0.91</v>
      </c>
      <c r="E42">
        <v>0</v>
      </c>
      <c r="F42">
        <f t="shared" si="2"/>
        <v>3.64</v>
      </c>
      <c r="G42">
        <f t="shared" si="3"/>
        <v>20</v>
      </c>
      <c r="H42">
        <v>0</v>
      </c>
      <c r="J42" t="str">
        <f t="shared" si="0"/>
        <v>3.64,20,0</v>
      </c>
    </row>
    <row r="43" spans="2:10">
      <c r="B43">
        <v>0.92</v>
      </c>
      <c r="E43">
        <v>0</v>
      </c>
      <c r="F43">
        <f t="shared" si="2"/>
        <v>3.68</v>
      </c>
      <c r="G43">
        <f t="shared" si="3"/>
        <v>20</v>
      </c>
      <c r="H43">
        <v>0</v>
      </c>
      <c r="J43" t="str">
        <f t="shared" si="0"/>
        <v>3.68,20,0</v>
      </c>
    </row>
    <row r="44" spans="2:10">
      <c r="B44">
        <v>0.93</v>
      </c>
      <c r="E44">
        <v>0</v>
      </c>
      <c r="F44">
        <f t="shared" si="2"/>
        <v>3.72</v>
      </c>
      <c r="G44">
        <f t="shared" si="3"/>
        <v>20</v>
      </c>
      <c r="H44">
        <v>0</v>
      </c>
      <c r="J44" t="str">
        <f t="shared" si="0"/>
        <v>3.72,20,0</v>
      </c>
    </row>
    <row r="45" spans="2:10">
      <c r="B45">
        <v>0.94</v>
      </c>
      <c r="E45">
        <v>0</v>
      </c>
      <c r="F45">
        <f t="shared" si="2"/>
        <v>3.76</v>
      </c>
      <c r="G45">
        <f t="shared" si="3"/>
        <v>20</v>
      </c>
      <c r="H45">
        <v>0</v>
      </c>
      <c r="J45" t="str">
        <f t="shared" si="0"/>
        <v>3.76,20,0</v>
      </c>
    </row>
    <row r="46" spans="2:10">
      <c r="B46">
        <v>0.95</v>
      </c>
      <c r="E46">
        <v>0</v>
      </c>
      <c r="F46">
        <f t="shared" si="2"/>
        <v>3.8</v>
      </c>
      <c r="G46">
        <f t="shared" si="3"/>
        <v>20</v>
      </c>
      <c r="H46">
        <v>0</v>
      </c>
      <c r="J46" t="str">
        <f t="shared" si="0"/>
        <v>3.8,20,0</v>
      </c>
    </row>
    <row r="47" spans="2:10">
      <c r="B47">
        <v>0.96</v>
      </c>
      <c r="E47">
        <v>0</v>
      </c>
      <c r="F47">
        <f t="shared" si="2"/>
        <v>3.84</v>
      </c>
      <c r="G47">
        <f t="shared" si="3"/>
        <v>20</v>
      </c>
      <c r="H47">
        <v>0</v>
      </c>
      <c r="J47" t="str">
        <f t="shared" si="0"/>
        <v>3.84,20,0</v>
      </c>
    </row>
    <row r="48" spans="2:10">
      <c r="B48">
        <v>0.97</v>
      </c>
      <c r="E48">
        <v>0</v>
      </c>
      <c r="F48">
        <f t="shared" si="2"/>
        <v>3.88</v>
      </c>
      <c r="G48">
        <f t="shared" si="3"/>
        <v>20</v>
      </c>
      <c r="H48">
        <v>0</v>
      </c>
      <c r="J48" t="str">
        <f t="shared" si="0"/>
        <v>3.88,20,0</v>
      </c>
    </row>
    <row r="49" spans="2:10">
      <c r="B49">
        <v>0.98</v>
      </c>
      <c r="E49">
        <v>0</v>
      </c>
      <c r="F49">
        <f t="shared" si="2"/>
        <v>3.92</v>
      </c>
      <c r="G49">
        <f t="shared" si="3"/>
        <v>20</v>
      </c>
      <c r="H49">
        <v>0</v>
      </c>
      <c r="J49" t="str">
        <f t="shared" si="0"/>
        <v>3.92,20,0</v>
      </c>
    </row>
    <row r="50" spans="2:10">
      <c r="B50">
        <v>0.99</v>
      </c>
      <c r="F50">
        <f t="shared" si="2"/>
        <v>3.96</v>
      </c>
      <c r="G50">
        <f t="shared" si="3"/>
        <v>20</v>
      </c>
      <c r="H50">
        <v>0</v>
      </c>
      <c r="J50" t="str">
        <f t="shared" si="0"/>
        <v>3.96,20,0</v>
      </c>
    </row>
    <row r="51" spans="2:10">
      <c r="B51">
        <v>1</v>
      </c>
      <c r="F51">
        <f>F30+$K$2</f>
        <v>4</v>
      </c>
      <c r="G51">
        <f>G30</f>
        <v>20</v>
      </c>
      <c r="H51">
        <v>0</v>
      </c>
      <c r="J51" t="str">
        <f t="shared" si="0"/>
        <v>4,20,0</v>
      </c>
    </row>
    <row r="52" spans="2:10">
      <c r="B52">
        <v>0.2</v>
      </c>
      <c r="F52">
        <f>$F$51</f>
        <v>4</v>
      </c>
      <c r="G52">
        <f>(0 -$G$51)*B52+$G$51</f>
        <v>16</v>
      </c>
      <c r="H52">
        <v>0</v>
      </c>
      <c r="J52" t="str">
        <f t="shared" si="0"/>
        <v>4,16,0</v>
      </c>
    </row>
    <row r="53" spans="2:10">
      <c r="B53">
        <v>0.4</v>
      </c>
      <c r="F53">
        <f t="shared" ref="F53:F71" si="4">$F$51</f>
        <v>4</v>
      </c>
      <c r="G53">
        <f t="shared" ref="G53:G71" si="5">(0 -$G$51)*B53+$G$51</f>
        <v>12</v>
      </c>
      <c r="H53">
        <v>0</v>
      </c>
      <c r="J53" t="str">
        <f t="shared" si="0"/>
        <v>4,12,0</v>
      </c>
    </row>
    <row r="54" spans="2:10">
      <c r="B54">
        <v>0.6</v>
      </c>
      <c r="F54">
        <f t="shared" si="4"/>
        <v>4</v>
      </c>
      <c r="G54">
        <f t="shared" si="5"/>
        <v>8</v>
      </c>
      <c r="H54">
        <v>0</v>
      </c>
      <c r="J54" t="str">
        <f t="shared" si="0"/>
        <v>4,8,0</v>
      </c>
    </row>
    <row r="55" spans="2:10">
      <c r="B55">
        <v>0.7</v>
      </c>
      <c r="F55">
        <f t="shared" si="4"/>
        <v>4</v>
      </c>
      <c r="G55">
        <f t="shared" si="5"/>
        <v>6</v>
      </c>
      <c r="H55">
        <v>0</v>
      </c>
      <c r="J55" t="str">
        <f t="shared" si="0"/>
        <v>4,6,0</v>
      </c>
    </row>
    <row r="56" spans="2:10">
      <c r="B56">
        <v>0.75</v>
      </c>
      <c r="F56">
        <f t="shared" si="4"/>
        <v>4</v>
      </c>
      <c r="G56">
        <f t="shared" si="5"/>
        <v>5</v>
      </c>
      <c r="H56">
        <v>0</v>
      </c>
      <c r="J56" t="str">
        <f t="shared" si="0"/>
        <v>4,5,0</v>
      </c>
    </row>
    <row r="57" spans="2:10">
      <c r="B57">
        <v>0.8</v>
      </c>
      <c r="F57">
        <f t="shared" si="4"/>
        <v>4</v>
      </c>
      <c r="G57">
        <f t="shared" si="5"/>
        <v>4</v>
      </c>
      <c r="H57">
        <v>0</v>
      </c>
      <c r="J57" t="str">
        <f t="shared" si="0"/>
        <v>4,4,0</v>
      </c>
    </row>
    <row r="58" spans="2:10">
      <c r="B58">
        <v>0.82</v>
      </c>
      <c r="F58">
        <f t="shared" si="4"/>
        <v>4</v>
      </c>
      <c r="G58">
        <f t="shared" si="5"/>
        <v>3.6000000000000014</v>
      </c>
      <c r="H58">
        <v>0</v>
      </c>
      <c r="J58" t="str">
        <f t="shared" si="0"/>
        <v>4,3.6,0</v>
      </c>
    </row>
    <row r="59" spans="2:10">
      <c r="B59">
        <v>0.84</v>
      </c>
      <c r="F59">
        <f t="shared" si="4"/>
        <v>4</v>
      </c>
      <c r="G59">
        <f t="shared" si="5"/>
        <v>3.1999999999999993</v>
      </c>
      <c r="H59">
        <v>0</v>
      </c>
      <c r="J59" t="str">
        <f t="shared" si="0"/>
        <v>4,3.2,0</v>
      </c>
    </row>
    <row r="60" spans="2:10">
      <c r="B60">
        <v>0.86</v>
      </c>
      <c r="F60">
        <f t="shared" si="4"/>
        <v>4</v>
      </c>
      <c r="G60">
        <f t="shared" si="5"/>
        <v>2.8000000000000007</v>
      </c>
      <c r="H60">
        <v>0</v>
      </c>
      <c r="J60" t="str">
        <f t="shared" si="0"/>
        <v>4,2.8,0</v>
      </c>
    </row>
    <row r="61" spans="2:10">
      <c r="B61">
        <v>0.88</v>
      </c>
      <c r="F61">
        <f t="shared" si="4"/>
        <v>4</v>
      </c>
      <c r="G61">
        <f t="shared" si="5"/>
        <v>2.3999999999999986</v>
      </c>
      <c r="H61">
        <v>0</v>
      </c>
      <c r="J61" t="str">
        <f t="shared" si="0"/>
        <v>4,2.4,0</v>
      </c>
    </row>
    <row r="62" spans="2:10">
      <c r="B62">
        <v>0.9</v>
      </c>
      <c r="F62">
        <f t="shared" si="4"/>
        <v>4</v>
      </c>
      <c r="G62">
        <f t="shared" si="5"/>
        <v>2</v>
      </c>
      <c r="H62">
        <v>0</v>
      </c>
      <c r="J62" t="str">
        <f t="shared" si="0"/>
        <v>4,2,0</v>
      </c>
    </row>
    <row r="63" spans="2:10">
      <c r="B63">
        <v>0.91</v>
      </c>
      <c r="F63">
        <f t="shared" si="4"/>
        <v>4</v>
      </c>
      <c r="G63">
        <f t="shared" si="5"/>
        <v>1.8000000000000007</v>
      </c>
      <c r="H63">
        <v>0</v>
      </c>
      <c r="J63" t="str">
        <f t="shared" si="0"/>
        <v>4,1.8,0</v>
      </c>
    </row>
    <row r="64" spans="2:10">
      <c r="B64">
        <v>0.92</v>
      </c>
      <c r="F64">
        <f t="shared" si="4"/>
        <v>4</v>
      </c>
      <c r="G64">
        <f t="shared" si="5"/>
        <v>1.5999999999999979</v>
      </c>
      <c r="H64">
        <v>0</v>
      </c>
      <c r="J64" t="str">
        <f t="shared" si="0"/>
        <v>4,1.6,0</v>
      </c>
    </row>
    <row r="65" spans="2:10">
      <c r="B65">
        <v>0.93</v>
      </c>
      <c r="F65">
        <f t="shared" si="4"/>
        <v>4</v>
      </c>
      <c r="G65">
        <f t="shared" si="5"/>
        <v>1.3999999999999986</v>
      </c>
      <c r="H65">
        <v>0</v>
      </c>
      <c r="J65" t="str">
        <f t="shared" si="0"/>
        <v>4,1.4,0</v>
      </c>
    </row>
    <row r="66" spans="2:10">
      <c r="B66">
        <v>0.94</v>
      </c>
      <c r="F66">
        <f t="shared" si="4"/>
        <v>4</v>
      </c>
      <c r="G66">
        <f t="shared" si="5"/>
        <v>1.2000000000000028</v>
      </c>
      <c r="H66">
        <v>0</v>
      </c>
      <c r="J66" t="str">
        <f t="shared" si="0"/>
        <v>4,1.2,0</v>
      </c>
    </row>
    <row r="67" spans="2:10">
      <c r="B67">
        <v>0.95</v>
      </c>
      <c r="F67">
        <f t="shared" si="4"/>
        <v>4</v>
      </c>
      <c r="G67">
        <f t="shared" si="5"/>
        <v>1</v>
      </c>
      <c r="H67">
        <v>0</v>
      </c>
      <c r="J67" t="str">
        <f t="shared" si="0"/>
        <v>4,1,0</v>
      </c>
    </row>
    <row r="68" spans="2:10">
      <c r="B68">
        <v>0.96</v>
      </c>
      <c r="F68">
        <f t="shared" si="4"/>
        <v>4</v>
      </c>
      <c r="G68">
        <f t="shared" si="5"/>
        <v>0.80000000000000071</v>
      </c>
      <c r="H68">
        <v>0</v>
      </c>
      <c r="J68" t="str">
        <f t="shared" si="0"/>
        <v>4,0.800000000000001,0</v>
      </c>
    </row>
    <row r="69" spans="2:10">
      <c r="B69">
        <v>0.97</v>
      </c>
      <c r="F69">
        <f t="shared" si="4"/>
        <v>4</v>
      </c>
      <c r="G69">
        <f t="shared" si="5"/>
        <v>0.60000000000000142</v>
      </c>
      <c r="H69">
        <v>0</v>
      </c>
      <c r="J69" t="str">
        <f t="shared" si="0"/>
        <v>4,0.600000000000001,0</v>
      </c>
    </row>
    <row r="70" spans="2:10">
      <c r="B70">
        <v>0.98</v>
      </c>
      <c r="F70">
        <f t="shared" si="4"/>
        <v>4</v>
      </c>
      <c r="G70">
        <f t="shared" si="5"/>
        <v>0.39999999999999858</v>
      </c>
      <c r="H70">
        <v>0</v>
      </c>
      <c r="J70" t="str">
        <f t="shared" si="0"/>
        <v>4,0.399999999999999,0</v>
      </c>
    </row>
    <row r="71" spans="2:10">
      <c r="B71">
        <v>0.99</v>
      </c>
      <c r="F71">
        <f t="shared" si="4"/>
        <v>4</v>
      </c>
      <c r="G71">
        <f t="shared" si="5"/>
        <v>0.19999999999999929</v>
      </c>
      <c r="H71">
        <v>0</v>
      </c>
      <c r="J71" t="str">
        <f t="shared" si="0"/>
        <v>4,0.199999999999999,0</v>
      </c>
    </row>
    <row r="72" spans="2:10">
      <c r="B72">
        <v>1</v>
      </c>
      <c r="F72">
        <f>F51</f>
        <v>4</v>
      </c>
      <c r="G72">
        <v>0</v>
      </c>
      <c r="H72">
        <v>0</v>
      </c>
      <c r="J72" t="str">
        <f t="shared" si="0"/>
        <v>4,0,0</v>
      </c>
    </row>
    <row r="73" spans="2:10">
      <c r="B73">
        <v>0.2</v>
      </c>
      <c r="F73">
        <f>(( ($F$72+$K$5+(E30*$K$4)) -$F$72)*B73)+$F$72</f>
        <v>4.8</v>
      </c>
      <c r="G73">
        <f>$G$72</f>
        <v>0</v>
      </c>
      <c r="H73">
        <v>0</v>
      </c>
      <c r="J73" t="str">
        <f>CONCATENATE(F73,",",G73,",",H73)</f>
        <v>4.8,0,0</v>
      </c>
    </row>
    <row r="74" spans="2:10">
      <c r="B74">
        <v>0.4</v>
      </c>
      <c r="F74">
        <f t="shared" ref="F74:F92" si="6">(( ($F$72+$K$5+(E31*$K$4)) -$F$72)*B74)+$F$72</f>
        <v>5.6</v>
      </c>
      <c r="G74">
        <f t="shared" ref="G74:G92" si="7">$G$72</f>
        <v>0</v>
      </c>
      <c r="H74">
        <v>0</v>
      </c>
      <c r="J74" t="str">
        <f t="shared" ref="J74:J92" si="8">CONCATENATE(F74,",",G74,",",H74)</f>
        <v>5.6,0,0</v>
      </c>
    </row>
    <row r="75" spans="2:10">
      <c r="B75">
        <v>0.6</v>
      </c>
      <c r="F75">
        <f t="shared" si="6"/>
        <v>6.4</v>
      </c>
      <c r="G75">
        <f t="shared" si="7"/>
        <v>0</v>
      </c>
      <c r="H75">
        <v>0</v>
      </c>
      <c r="J75" t="str">
        <f t="shared" si="8"/>
        <v>6.4,0,0</v>
      </c>
    </row>
    <row r="76" spans="2:10">
      <c r="B76">
        <v>0.7</v>
      </c>
      <c r="F76">
        <f t="shared" si="6"/>
        <v>6.8</v>
      </c>
      <c r="G76">
        <f t="shared" si="7"/>
        <v>0</v>
      </c>
      <c r="H76">
        <v>0</v>
      </c>
      <c r="J76" t="str">
        <f t="shared" si="8"/>
        <v>6.8,0,0</v>
      </c>
    </row>
    <row r="77" spans="2:10">
      <c r="B77">
        <v>0.75</v>
      </c>
      <c r="F77">
        <f t="shared" si="6"/>
        <v>7</v>
      </c>
      <c r="G77">
        <f t="shared" si="7"/>
        <v>0</v>
      </c>
      <c r="H77">
        <v>0</v>
      </c>
      <c r="J77" t="str">
        <f t="shared" si="8"/>
        <v>7,0,0</v>
      </c>
    </row>
    <row r="78" spans="2:10">
      <c r="B78">
        <v>0.8</v>
      </c>
      <c r="F78">
        <f t="shared" si="6"/>
        <v>7.2</v>
      </c>
      <c r="G78">
        <f t="shared" si="7"/>
        <v>0</v>
      </c>
      <c r="H78">
        <v>0</v>
      </c>
      <c r="J78" t="str">
        <f t="shared" si="8"/>
        <v>7.2,0,0</v>
      </c>
    </row>
    <row r="79" spans="2:10">
      <c r="B79">
        <v>0.82</v>
      </c>
      <c r="F79">
        <f t="shared" si="6"/>
        <v>7.2799999999999994</v>
      </c>
      <c r="G79">
        <f t="shared" si="7"/>
        <v>0</v>
      </c>
      <c r="H79">
        <v>0</v>
      </c>
      <c r="J79" t="str">
        <f t="shared" si="8"/>
        <v>7.28,0,0</v>
      </c>
    </row>
    <row r="80" spans="2:10">
      <c r="B80">
        <v>0.84</v>
      </c>
      <c r="F80">
        <f t="shared" si="6"/>
        <v>7.3599999999999994</v>
      </c>
      <c r="G80">
        <f t="shared" si="7"/>
        <v>0</v>
      </c>
      <c r="H80">
        <v>0</v>
      </c>
      <c r="J80" t="str">
        <f t="shared" si="8"/>
        <v>7.36,0,0</v>
      </c>
    </row>
    <row r="81" spans="2:10">
      <c r="B81">
        <v>0.86</v>
      </c>
      <c r="F81">
        <f t="shared" si="6"/>
        <v>7.4399999999999995</v>
      </c>
      <c r="G81">
        <f t="shared" si="7"/>
        <v>0</v>
      </c>
      <c r="H81">
        <v>0</v>
      </c>
      <c r="J81" t="str">
        <f t="shared" si="8"/>
        <v>7.44,0,0</v>
      </c>
    </row>
    <row r="82" spans="2:10">
      <c r="B82">
        <v>0.88</v>
      </c>
      <c r="F82">
        <f t="shared" si="6"/>
        <v>7.52</v>
      </c>
      <c r="G82">
        <f t="shared" si="7"/>
        <v>0</v>
      </c>
      <c r="H82">
        <v>0</v>
      </c>
      <c r="J82" t="str">
        <f t="shared" si="8"/>
        <v>7.52,0,0</v>
      </c>
    </row>
    <row r="83" spans="2:10">
      <c r="B83">
        <v>0.9</v>
      </c>
      <c r="F83">
        <f t="shared" si="6"/>
        <v>7.6</v>
      </c>
      <c r="G83">
        <f t="shared" si="7"/>
        <v>0</v>
      </c>
      <c r="H83">
        <v>0</v>
      </c>
      <c r="J83" t="str">
        <f t="shared" si="8"/>
        <v>7.6,0,0</v>
      </c>
    </row>
    <row r="84" spans="2:10">
      <c r="B84">
        <v>0.91</v>
      </c>
      <c r="F84">
        <f t="shared" si="6"/>
        <v>7.6400000000000006</v>
      </c>
      <c r="G84">
        <f t="shared" si="7"/>
        <v>0</v>
      </c>
      <c r="H84">
        <v>0</v>
      </c>
      <c r="J84" t="str">
        <f t="shared" si="8"/>
        <v>7.64,0,0</v>
      </c>
    </row>
    <row r="85" spans="2:10">
      <c r="B85">
        <v>0.92</v>
      </c>
      <c r="F85">
        <f t="shared" si="6"/>
        <v>7.68</v>
      </c>
      <c r="G85">
        <f t="shared" si="7"/>
        <v>0</v>
      </c>
      <c r="H85">
        <v>0</v>
      </c>
      <c r="J85" t="str">
        <f t="shared" si="8"/>
        <v>7.68,0,0</v>
      </c>
    </row>
    <row r="86" spans="2:10">
      <c r="B86">
        <v>0.93</v>
      </c>
      <c r="F86">
        <f t="shared" si="6"/>
        <v>7.7200000000000006</v>
      </c>
      <c r="G86">
        <f t="shared" si="7"/>
        <v>0</v>
      </c>
      <c r="H86">
        <v>0</v>
      </c>
      <c r="J86" t="str">
        <f t="shared" si="8"/>
        <v>7.72,0,0</v>
      </c>
    </row>
    <row r="87" spans="2:10">
      <c r="B87">
        <v>0.94</v>
      </c>
      <c r="F87">
        <f t="shared" si="6"/>
        <v>7.76</v>
      </c>
      <c r="G87">
        <f t="shared" si="7"/>
        <v>0</v>
      </c>
      <c r="H87">
        <v>0</v>
      </c>
      <c r="J87" t="str">
        <f t="shared" si="8"/>
        <v>7.76,0,0</v>
      </c>
    </row>
    <row r="88" spans="2:10">
      <c r="B88">
        <v>0.95</v>
      </c>
      <c r="F88">
        <f t="shared" si="6"/>
        <v>7.8</v>
      </c>
      <c r="G88">
        <f t="shared" si="7"/>
        <v>0</v>
      </c>
      <c r="H88">
        <v>0</v>
      </c>
      <c r="J88" t="str">
        <f t="shared" si="8"/>
        <v>7.8,0,0</v>
      </c>
    </row>
    <row r="89" spans="2:10">
      <c r="B89">
        <v>0.96</v>
      </c>
      <c r="F89">
        <f t="shared" si="6"/>
        <v>7.84</v>
      </c>
      <c r="G89">
        <f t="shared" si="7"/>
        <v>0</v>
      </c>
      <c r="H89">
        <v>0</v>
      </c>
      <c r="J89" t="str">
        <f t="shared" si="8"/>
        <v>7.84,0,0</v>
      </c>
    </row>
    <row r="90" spans="2:10">
      <c r="B90">
        <v>0.97</v>
      </c>
      <c r="F90">
        <f t="shared" si="6"/>
        <v>7.88</v>
      </c>
      <c r="G90">
        <f t="shared" si="7"/>
        <v>0</v>
      </c>
      <c r="H90">
        <v>0</v>
      </c>
      <c r="J90" t="str">
        <f t="shared" si="8"/>
        <v>7.88,0,0</v>
      </c>
    </row>
    <row r="91" spans="2:10">
      <c r="B91">
        <v>0.98</v>
      </c>
      <c r="F91">
        <f t="shared" si="6"/>
        <v>7.92</v>
      </c>
      <c r="G91">
        <f t="shared" si="7"/>
        <v>0</v>
      </c>
      <c r="H91">
        <v>0</v>
      </c>
      <c r="J91" t="str">
        <f t="shared" si="8"/>
        <v>7.92,0,0</v>
      </c>
    </row>
    <row r="92" spans="2:10">
      <c r="B92">
        <v>0.99</v>
      </c>
      <c r="F92">
        <f t="shared" si="6"/>
        <v>7.96</v>
      </c>
      <c r="G92">
        <f t="shared" si="7"/>
        <v>0</v>
      </c>
      <c r="H92">
        <v>0</v>
      </c>
      <c r="J92" t="str">
        <f t="shared" si="8"/>
        <v>7.96,0,0</v>
      </c>
    </row>
    <row r="93" spans="2:10">
      <c r="B93">
        <v>1</v>
      </c>
      <c r="F93">
        <f>F72+$K$5+(E30*$K$4)</f>
        <v>8</v>
      </c>
      <c r="G93">
        <v>0</v>
      </c>
      <c r="H93">
        <v>0</v>
      </c>
      <c r="J93" t="str">
        <f>CONCATENATE(F93,",",G93,",",H93)</f>
        <v>8,0,0</v>
      </c>
    </row>
    <row r="94" spans="2:10">
      <c r="B94">
        <v>0.2</v>
      </c>
      <c r="F94">
        <f>F93</f>
        <v>8</v>
      </c>
      <c r="G94">
        <f>$K$6*B94</f>
        <v>4</v>
      </c>
      <c r="H94">
        <v>0</v>
      </c>
    </row>
    <row r="95" spans="2:10">
      <c r="B95">
        <v>0.4</v>
      </c>
      <c r="F95">
        <f t="shared" ref="F95:F113" si="9">F94</f>
        <v>8</v>
      </c>
      <c r="G95">
        <f t="shared" ref="G95:G113" si="10">$K$6*B95</f>
        <v>8</v>
      </c>
      <c r="H95">
        <v>0</v>
      </c>
    </row>
    <row r="96" spans="2:10">
      <c r="B96">
        <v>0.6</v>
      </c>
      <c r="F96">
        <f t="shared" si="9"/>
        <v>8</v>
      </c>
      <c r="G96">
        <f t="shared" si="10"/>
        <v>12</v>
      </c>
      <c r="H96">
        <v>0</v>
      </c>
    </row>
    <row r="97" spans="2:18">
      <c r="B97">
        <v>0.7</v>
      </c>
      <c r="F97">
        <f t="shared" si="9"/>
        <v>8</v>
      </c>
      <c r="G97">
        <f t="shared" si="10"/>
        <v>14</v>
      </c>
      <c r="H97">
        <v>0</v>
      </c>
    </row>
    <row r="98" spans="2:18">
      <c r="B98">
        <v>0.75</v>
      </c>
      <c r="F98">
        <f t="shared" si="9"/>
        <v>8</v>
      </c>
      <c r="G98">
        <f t="shared" si="10"/>
        <v>15</v>
      </c>
      <c r="H98">
        <v>0</v>
      </c>
    </row>
    <row r="99" spans="2:18">
      <c r="B99">
        <v>0.8</v>
      </c>
      <c r="F99">
        <f t="shared" si="9"/>
        <v>8</v>
      </c>
      <c r="G99">
        <f t="shared" si="10"/>
        <v>16</v>
      </c>
      <c r="H99">
        <v>0</v>
      </c>
    </row>
    <row r="100" spans="2:18">
      <c r="B100">
        <v>0.82</v>
      </c>
      <c r="F100">
        <f t="shared" si="9"/>
        <v>8</v>
      </c>
      <c r="G100">
        <f t="shared" si="10"/>
        <v>16.399999999999999</v>
      </c>
      <c r="H100">
        <v>0</v>
      </c>
    </row>
    <row r="101" spans="2:18">
      <c r="B101">
        <v>0.84</v>
      </c>
      <c r="F101">
        <f t="shared" si="9"/>
        <v>8</v>
      </c>
      <c r="G101">
        <f t="shared" si="10"/>
        <v>16.8</v>
      </c>
      <c r="H101">
        <v>0</v>
      </c>
    </row>
    <row r="102" spans="2:18">
      <c r="B102">
        <v>0.86</v>
      </c>
      <c r="F102">
        <f t="shared" si="9"/>
        <v>8</v>
      </c>
      <c r="G102">
        <f t="shared" si="10"/>
        <v>17.2</v>
      </c>
      <c r="H102">
        <v>0</v>
      </c>
    </row>
    <row r="103" spans="2:18">
      <c r="B103">
        <v>0.88</v>
      </c>
      <c r="F103">
        <f t="shared" si="9"/>
        <v>8</v>
      </c>
      <c r="G103">
        <f t="shared" si="10"/>
        <v>17.600000000000001</v>
      </c>
      <c r="H103">
        <v>0</v>
      </c>
    </row>
    <row r="104" spans="2:18">
      <c r="B104">
        <v>0.9</v>
      </c>
      <c r="F104">
        <f t="shared" si="9"/>
        <v>8</v>
      </c>
      <c r="G104">
        <f t="shared" si="10"/>
        <v>18</v>
      </c>
      <c r="H104">
        <v>0</v>
      </c>
      <c r="N104">
        <f>F114+$K$2</f>
        <v>12</v>
      </c>
      <c r="O104">
        <f>G114</f>
        <v>20</v>
      </c>
      <c r="P104">
        <v>0</v>
      </c>
      <c r="R104" t="str">
        <f>CONCATENATE(N104,",",O104,",",P104)</f>
        <v>12,20,0</v>
      </c>
    </row>
    <row r="105" spans="2:18">
      <c r="B105">
        <v>0.91</v>
      </c>
      <c r="F105">
        <f t="shared" si="9"/>
        <v>8</v>
      </c>
      <c r="G105">
        <f t="shared" si="10"/>
        <v>18.2</v>
      </c>
      <c r="H105">
        <v>0</v>
      </c>
      <c r="N105">
        <f>N104</f>
        <v>12</v>
      </c>
      <c r="O105">
        <v>0</v>
      </c>
      <c r="P105">
        <v>0</v>
      </c>
      <c r="R105" t="str">
        <f>CONCATENATE(N105,",",O105,",",P105)</f>
        <v>12,0,0</v>
      </c>
    </row>
    <row r="106" spans="2:18">
      <c r="B106">
        <v>0.92</v>
      </c>
      <c r="F106">
        <f t="shared" si="9"/>
        <v>8</v>
      </c>
      <c r="G106">
        <f t="shared" si="10"/>
        <v>18.400000000000002</v>
      </c>
      <c r="H106">
        <v>0</v>
      </c>
      <c r="N106">
        <f>N105+$K$5+(E114*$K$4)</f>
        <v>16.05</v>
      </c>
      <c r="O106">
        <v>0</v>
      </c>
      <c r="P106">
        <v>0</v>
      </c>
      <c r="R106" t="str">
        <f>CONCATENATE(N106,",",O106,",",P106)</f>
        <v>16.05,0,0</v>
      </c>
    </row>
    <row r="107" spans="2:18">
      <c r="B107">
        <v>0.93</v>
      </c>
      <c r="F107">
        <f t="shared" si="9"/>
        <v>8</v>
      </c>
      <c r="G107">
        <f t="shared" si="10"/>
        <v>18.600000000000001</v>
      </c>
      <c r="H107">
        <v>0</v>
      </c>
      <c r="M107">
        <v>2</v>
      </c>
      <c r="N107">
        <f>N106</f>
        <v>16.05</v>
      </c>
      <c r="O107">
        <f>$K$6</f>
        <v>20</v>
      </c>
      <c r="P107">
        <v>0</v>
      </c>
      <c r="R107" t="str">
        <f>CONCATENATE(N107,",",O107,",",P107)</f>
        <v>16.05,20,0</v>
      </c>
    </row>
    <row r="108" spans="2:18">
      <c r="B108">
        <v>0.94</v>
      </c>
      <c r="F108">
        <f t="shared" si="9"/>
        <v>8</v>
      </c>
      <c r="G108">
        <f t="shared" si="10"/>
        <v>18.799999999999997</v>
      </c>
      <c r="H108">
        <v>0</v>
      </c>
      <c r="N108">
        <f>N107+$K$2</f>
        <v>20.05</v>
      </c>
      <c r="O108">
        <f>O107</f>
        <v>20</v>
      </c>
      <c r="P108">
        <v>0</v>
      </c>
      <c r="R108" t="str">
        <f>CONCATENATE(N108,",",O108,",",P108)</f>
        <v>20.05,20,0</v>
      </c>
    </row>
    <row r="109" spans="2:18">
      <c r="B109">
        <v>0.95</v>
      </c>
      <c r="F109">
        <f t="shared" si="9"/>
        <v>8</v>
      </c>
      <c r="G109">
        <f t="shared" si="10"/>
        <v>19</v>
      </c>
      <c r="H109">
        <v>0</v>
      </c>
      <c r="N109">
        <f>N108</f>
        <v>20.05</v>
      </c>
      <c r="O109">
        <v>0</v>
      </c>
      <c r="P109">
        <v>0</v>
      </c>
      <c r="R109" t="str">
        <f>CONCATENATE(N109,",",O109,",",P109)</f>
        <v>20.05,0,0</v>
      </c>
    </row>
    <row r="110" spans="2:18">
      <c r="B110">
        <v>0.96</v>
      </c>
      <c r="F110">
        <f t="shared" si="9"/>
        <v>8</v>
      </c>
      <c r="G110">
        <f t="shared" si="10"/>
        <v>19.2</v>
      </c>
      <c r="H110">
        <v>0</v>
      </c>
      <c r="N110">
        <f>N109+$K$5+(M107*$K$4)</f>
        <v>24.150000000000002</v>
      </c>
      <c r="O110">
        <v>0</v>
      </c>
      <c r="P110">
        <v>0</v>
      </c>
      <c r="R110" t="str">
        <f>CONCATENATE(N110,",",O110,",",P110)</f>
        <v>24.15,0,0</v>
      </c>
    </row>
    <row r="111" spans="2:18">
      <c r="B111">
        <v>0.97</v>
      </c>
      <c r="F111">
        <f t="shared" si="9"/>
        <v>8</v>
      </c>
      <c r="G111">
        <f t="shared" si="10"/>
        <v>19.399999999999999</v>
      </c>
      <c r="H111">
        <v>0</v>
      </c>
    </row>
    <row r="112" spans="2:18">
      <c r="B112">
        <v>0.98</v>
      </c>
      <c r="F112">
        <f t="shared" si="9"/>
        <v>8</v>
      </c>
      <c r="G112">
        <f t="shared" si="10"/>
        <v>19.600000000000001</v>
      </c>
      <c r="H112">
        <v>0</v>
      </c>
    </row>
    <row r="113" spans="2:10">
      <c r="B113">
        <v>0.99</v>
      </c>
      <c r="F113">
        <f t="shared" si="9"/>
        <v>8</v>
      </c>
      <c r="G113">
        <f t="shared" si="10"/>
        <v>19.8</v>
      </c>
      <c r="H113">
        <v>0</v>
      </c>
    </row>
    <row r="114" spans="2:10">
      <c r="B114">
        <v>1</v>
      </c>
      <c r="E114">
        <v>1</v>
      </c>
      <c r="F114">
        <f>F93</f>
        <v>8</v>
      </c>
      <c r="G114">
        <f>$K$6</f>
        <v>20</v>
      </c>
      <c r="H114">
        <v>0</v>
      </c>
      <c r="J114" t="str">
        <f>CONCATENATE(F114,",",G114,",",H114)</f>
        <v>8,20,0</v>
      </c>
    </row>
    <row r="115" spans="2:10">
      <c r="B115">
        <v>0.2</v>
      </c>
      <c r="E115">
        <v>1</v>
      </c>
      <c r="F115">
        <f>(($F$114+$K$2)-$F$114)*B115 +$F$114</f>
        <v>8.8000000000000007</v>
      </c>
      <c r="G115">
        <f>$K$6</f>
        <v>20</v>
      </c>
      <c r="H115">
        <v>0</v>
      </c>
    </row>
    <row r="116" spans="2:10">
      <c r="B116">
        <v>0.4</v>
      </c>
      <c r="E116">
        <v>1</v>
      </c>
      <c r="F116">
        <f t="shared" ref="F116:F133" si="11">(($F$114+$K$2)-$F$114)*B116 +$F$114</f>
        <v>9.6</v>
      </c>
      <c r="G116">
        <f t="shared" ref="G116:G134" si="12">$K$6</f>
        <v>20</v>
      </c>
      <c r="H116">
        <v>0</v>
      </c>
    </row>
    <row r="117" spans="2:10">
      <c r="B117">
        <v>0.6</v>
      </c>
      <c r="E117">
        <v>1</v>
      </c>
      <c r="F117">
        <f t="shared" si="11"/>
        <v>10.4</v>
      </c>
      <c r="G117">
        <f t="shared" si="12"/>
        <v>20</v>
      </c>
      <c r="H117">
        <v>0</v>
      </c>
    </row>
    <row r="118" spans="2:10">
      <c r="B118">
        <v>0.7</v>
      </c>
      <c r="E118">
        <v>1</v>
      </c>
      <c r="F118">
        <f t="shared" si="11"/>
        <v>10.8</v>
      </c>
      <c r="G118">
        <f t="shared" si="12"/>
        <v>20</v>
      </c>
      <c r="H118">
        <v>0</v>
      </c>
    </row>
    <row r="119" spans="2:10">
      <c r="B119">
        <v>0.75</v>
      </c>
      <c r="E119">
        <v>1</v>
      </c>
      <c r="F119">
        <f t="shared" si="11"/>
        <v>11</v>
      </c>
      <c r="G119">
        <f t="shared" si="12"/>
        <v>20</v>
      </c>
      <c r="H119">
        <v>0</v>
      </c>
    </row>
    <row r="120" spans="2:10">
      <c r="B120">
        <v>0.8</v>
      </c>
      <c r="E120">
        <v>1</v>
      </c>
      <c r="F120">
        <f t="shared" si="11"/>
        <v>11.2</v>
      </c>
      <c r="G120">
        <f t="shared" si="12"/>
        <v>20</v>
      </c>
      <c r="H120">
        <v>0</v>
      </c>
    </row>
    <row r="121" spans="2:10">
      <c r="B121">
        <v>0.82</v>
      </c>
      <c r="E121">
        <v>1</v>
      </c>
      <c r="F121">
        <f t="shared" si="11"/>
        <v>11.28</v>
      </c>
      <c r="G121">
        <f t="shared" si="12"/>
        <v>20</v>
      </c>
      <c r="H121">
        <v>0</v>
      </c>
    </row>
    <row r="122" spans="2:10">
      <c r="B122">
        <v>0.84</v>
      </c>
      <c r="E122">
        <v>1</v>
      </c>
      <c r="F122">
        <f t="shared" si="11"/>
        <v>11.36</v>
      </c>
      <c r="G122">
        <f t="shared" si="12"/>
        <v>20</v>
      </c>
      <c r="H122">
        <v>0</v>
      </c>
    </row>
    <row r="123" spans="2:10">
      <c r="B123">
        <v>0.86</v>
      </c>
      <c r="E123">
        <v>1</v>
      </c>
      <c r="F123">
        <f t="shared" si="11"/>
        <v>11.44</v>
      </c>
      <c r="G123">
        <f t="shared" si="12"/>
        <v>20</v>
      </c>
      <c r="H123">
        <v>0</v>
      </c>
    </row>
    <row r="124" spans="2:10">
      <c r="B124">
        <v>0.88</v>
      </c>
      <c r="E124">
        <v>1</v>
      </c>
      <c r="F124">
        <f t="shared" si="11"/>
        <v>11.52</v>
      </c>
      <c r="G124">
        <f t="shared" si="12"/>
        <v>20</v>
      </c>
      <c r="H124">
        <v>0</v>
      </c>
    </row>
    <row r="125" spans="2:10">
      <c r="B125">
        <v>0.9</v>
      </c>
      <c r="E125">
        <v>1</v>
      </c>
      <c r="F125">
        <f t="shared" si="11"/>
        <v>11.6</v>
      </c>
      <c r="G125">
        <f t="shared" si="12"/>
        <v>20</v>
      </c>
      <c r="H125">
        <v>0</v>
      </c>
    </row>
    <row r="126" spans="2:10">
      <c r="B126">
        <v>0.91</v>
      </c>
      <c r="E126">
        <v>1</v>
      </c>
      <c r="F126">
        <f t="shared" si="11"/>
        <v>11.64</v>
      </c>
      <c r="G126">
        <f t="shared" si="12"/>
        <v>20</v>
      </c>
      <c r="H126">
        <v>0</v>
      </c>
    </row>
    <row r="127" spans="2:10">
      <c r="B127">
        <v>0.92</v>
      </c>
      <c r="E127">
        <v>1</v>
      </c>
      <c r="F127">
        <f t="shared" si="11"/>
        <v>11.68</v>
      </c>
      <c r="G127">
        <f t="shared" si="12"/>
        <v>20</v>
      </c>
      <c r="H127">
        <v>0</v>
      </c>
    </row>
    <row r="128" spans="2:10">
      <c r="B128">
        <v>0.93</v>
      </c>
      <c r="E128">
        <v>1</v>
      </c>
      <c r="F128">
        <f t="shared" si="11"/>
        <v>11.72</v>
      </c>
      <c r="G128">
        <f t="shared" si="12"/>
        <v>20</v>
      </c>
      <c r="H128">
        <v>0</v>
      </c>
    </row>
    <row r="129" spans="2:8">
      <c r="B129">
        <v>0.94</v>
      </c>
      <c r="E129">
        <v>1</v>
      </c>
      <c r="F129">
        <f t="shared" si="11"/>
        <v>11.76</v>
      </c>
      <c r="G129">
        <f t="shared" si="12"/>
        <v>20</v>
      </c>
      <c r="H129">
        <v>0</v>
      </c>
    </row>
    <row r="130" spans="2:8">
      <c r="B130">
        <v>0.95</v>
      </c>
      <c r="E130">
        <v>1</v>
      </c>
      <c r="F130">
        <f t="shared" si="11"/>
        <v>11.8</v>
      </c>
      <c r="G130">
        <f t="shared" si="12"/>
        <v>20</v>
      </c>
      <c r="H130">
        <v>0</v>
      </c>
    </row>
    <row r="131" spans="2:8">
      <c r="B131">
        <v>0.96</v>
      </c>
      <c r="E131">
        <v>1</v>
      </c>
      <c r="F131">
        <f t="shared" si="11"/>
        <v>11.84</v>
      </c>
      <c r="G131">
        <f t="shared" si="12"/>
        <v>20</v>
      </c>
      <c r="H131">
        <v>0</v>
      </c>
    </row>
    <row r="132" spans="2:8">
      <c r="B132">
        <v>0.97</v>
      </c>
      <c r="E132">
        <v>1</v>
      </c>
      <c r="F132">
        <f t="shared" si="11"/>
        <v>11.879999999999999</v>
      </c>
      <c r="G132">
        <f t="shared" si="12"/>
        <v>20</v>
      </c>
      <c r="H132">
        <v>0</v>
      </c>
    </row>
    <row r="133" spans="2:8">
      <c r="B133">
        <v>0.98</v>
      </c>
      <c r="E133">
        <v>1</v>
      </c>
      <c r="F133">
        <f t="shared" si="11"/>
        <v>11.92</v>
      </c>
      <c r="G133">
        <f t="shared" si="12"/>
        <v>20</v>
      </c>
      <c r="H133">
        <v>0</v>
      </c>
    </row>
    <row r="134" spans="2:8">
      <c r="B134">
        <v>0.99</v>
      </c>
      <c r="F134">
        <f>(($F$114+$K$2)-$F$114)*B134 +$F$114</f>
        <v>11.96</v>
      </c>
      <c r="G134">
        <f t="shared" si="12"/>
        <v>20</v>
      </c>
      <c r="H134">
        <v>0</v>
      </c>
    </row>
    <row r="135" spans="2:8">
      <c r="B135">
        <v>1</v>
      </c>
    </row>
  </sheetData>
  <mergeCells count="3">
    <mergeCell ref="F7:H7"/>
    <mergeCell ref="I1:L1"/>
    <mergeCell ref="J8:L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R513"/>
  <sheetViews>
    <sheetView tabSelected="1" workbookViewId="0">
      <selection activeCell="N107" sqref="N107:N108"/>
    </sheetView>
  </sheetViews>
  <sheetFormatPr defaultRowHeight="14.4"/>
  <sheetData>
    <row r="1" spans="2:12">
      <c r="I1" s="5" t="s">
        <v>22</v>
      </c>
      <c r="J1" s="6"/>
      <c r="K1" s="6"/>
      <c r="L1" s="7"/>
    </row>
    <row r="2" spans="2:12">
      <c r="B2" t="s">
        <v>25</v>
      </c>
      <c r="I2" s="8" t="s">
        <v>2</v>
      </c>
      <c r="J2" s="9"/>
      <c r="K2" s="9">
        <v>4</v>
      </c>
      <c r="L2" s="10" t="s">
        <v>3</v>
      </c>
    </row>
    <row r="3" spans="2:12">
      <c r="I3" s="8" t="s">
        <v>5</v>
      </c>
      <c r="J3" s="9"/>
      <c r="K3" s="9">
        <v>4</v>
      </c>
      <c r="L3" s="10" t="s">
        <v>3</v>
      </c>
    </row>
    <row r="4" spans="2:12">
      <c r="B4" t="s">
        <v>26</v>
      </c>
      <c r="I4" s="8" t="s">
        <v>7</v>
      </c>
      <c r="J4" s="9"/>
      <c r="K4" s="9">
        <v>0.05</v>
      </c>
      <c r="L4" s="10" t="s">
        <v>3</v>
      </c>
    </row>
    <row r="5" spans="2:12">
      <c r="I5" s="8" t="s">
        <v>9</v>
      </c>
      <c r="J5" s="9"/>
      <c r="K5" s="9">
        <v>4</v>
      </c>
      <c r="L5" s="10" t="s">
        <v>3</v>
      </c>
    </row>
    <row r="6" spans="2:12">
      <c r="I6" s="11" t="s">
        <v>12</v>
      </c>
      <c r="J6" s="12"/>
      <c r="K6" s="12">
        <v>20</v>
      </c>
      <c r="L6" s="13" t="s">
        <v>3</v>
      </c>
    </row>
    <row r="7" spans="2:12">
      <c r="F7" s="4" t="s">
        <v>21</v>
      </c>
      <c r="G7" s="4"/>
      <c r="H7" s="4"/>
    </row>
    <row r="8" spans="2:12">
      <c r="B8" t="s">
        <v>24</v>
      </c>
      <c r="E8" t="s">
        <v>28</v>
      </c>
      <c r="F8" s="1" t="s">
        <v>19</v>
      </c>
      <c r="G8" s="2" t="s">
        <v>11</v>
      </c>
      <c r="H8" s="3" t="s">
        <v>20</v>
      </c>
      <c r="J8" s="14" t="s">
        <v>23</v>
      </c>
      <c r="K8" s="14"/>
      <c r="L8" s="14"/>
    </row>
    <row r="9" spans="2:12">
      <c r="D9" t="s">
        <v>27</v>
      </c>
      <c r="F9">
        <v>0</v>
      </c>
      <c r="G9">
        <v>0</v>
      </c>
      <c r="H9">
        <v>0</v>
      </c>
      <c r="J9" t="str">
        <f t="shared" ref="J9:J72" si="0">CONCATENATE(F9,",",G9,",",H9)</f>
        <v>0,0,0</v>
      </c>
    </row>
    <row r="10" spans="2:12">
      <c r="B10">
        <v>0.2</v>
      </c>
      <c r="F10">
        <v>0</v>
      </c>
      <c r="G10">
        <f>$K$6*B10</f>
        <v>4</v>
      </c>
      <c r="H10">
        <f>H9</f>
        <v>0</v>
      </c>
      <c r="J10" t="str">
        <f t="shared" si="0"/>
        <v>0,4,0</v>
      </c>
    </row>
    <row r="11" spans="2:12">
      <c r="B11">
        <v>0.4</v>
      </c>
      <c r="F11">
        <v>0</v>
      </c>
      <c r="G11">
        <f t="shared" ref="G11:G29" si="1">$K$6*B11</f>
        <v>8</v>
      </c>
      <c r="H11">
        <f t="shared" ref="H11:H74" si="2">H10</f>
        <v>0</v>
      </c>
      <c r="J11" t="str">
        <f t="shared" si="0"/>
        <v>0,8,0</v>
      </c>
    </row>
    <row r="12" spans="2:12">
      <c r="B12">
        <v>0.6</v>
      </c>
      <c r="F12">
        <v>0</v>
      </c>
      <c r="G12">
        <f t="shared" si="1"/>
        <v>12</v>
      </c>
      <c r="H12">
        <f t="shared" si="2"/>
        <v>0</v>
      </c>
      <c r="J12" t="str">
        <f t="shared" si="0"/>
        <v>0,12,0</v>
      </c>
    </row>
    <row r="13" spans="2:12">
      <c r="B13">
        <v>0.7</v>
      </c>
      <c r="F13">
        <v>0</v>
      </c>
      <c r="G13">
        <f t="shared" si="1"/>
        <v>14</v>
      </c>
      <c r="H13">
        <f t="shared" si="2"/>
        <v>0</v>
      </c>
      <c r="J13" t="str">
        <f t="shared" si="0"/>
        <v>0,14,0</v>
      </c>
    </row>
    <row r="14" spans="2:12">
      <c r="B14">
        <v>0.75</v>
      </c>
      <c r="F14">
        <v>0</v>
      </c>
      <c r="G14">
        <f t="shared" si="1"/>
        <v>15</v>
      </c>
      <c r="H14">
        <f t="shared" si="2"/>
        <v>0</v>
      </c>
      <c r="J14" t="str">
        <f t="shared" si="0"/>
        <v>0,15,0</v>
      </c>
    </row>
    <row r="15" spans="2:12">
      <c r="B15">
        <v>0.8</v>
      </c>
      <c r="F15">
        <v>0</v>
      </c>
      <c r="G15">
        <f t="shared" si="1"/>
        <v>16</v>
      </c>
      <c r="H15">
        <f t="shared" si="2"/>
        <v>0</v>
      </c>
      <c r="J15" t="str">
        <f t="shared" si="0"/>
        <v>0,16,0</v>
      </c>
    </row>
    <row r="16" spans="2:12">
      <c r="B16">
        <v>0.82</v>
      </c>
      <c r="F16">
        <v>0</v>
      </c>
      <c r="G16">
        <f t="shared" si="1"/>
        <v>16.399999999999999</v>
      </c>
      <c r="H16">
        <f t="shared" si="2"/>
        <v>0</v>
      </c>
      <c r="J16" t="str">
        <f t="shared" si="0"/>
        <v>0,16.4,0</v>
      </c>
    </row>
    <row r="17" spans="2:10">
      <c r="B17">
        <v>0.84</v>
      </c>
      <c r="F17">
        <v>0</v>
      </c>
      <c r="G17">
        <f t="shared" si="1"/>
        <v>16.8</v>
      </c>
      <c r="H17">
        <f t="shared" si="2"/>
        <v>0</v>
      </c>
      <c r="J17" t="str">
        <f t="shared" si="0"/>
        <v>0,16.8,0</v>
      </c>
    </row>
    <row r="18" spans="2:10">
      <c r="B18">
        <v>0.86</v>
      </c>
      <c r="F18">
        <v>0</v>
      </c>
      <c r="G18">
        <f t="shared" si="1"/>
        <v>17.2</v>
      </c>
      <c r="H18">
        <f t="shared" si="2"/>
        <v>0</v>
      </c>
      <c r="J18" t="str">
        <f t="shared" si="0"/>
        <v>0,17.2,0</v>
      </c>
    </row>
    <row r="19" spans="2:10">
      <c r="B19">
        <v>0.88</v>
      </c>
      <c r="F19">
        <v>0</v>
      </c>
      <c r="G19">
        <f t="shared" si="1"/>
        <v>17.600000000000001</v>
      </c>
      <c r="H19">
        <f t="shared" si="2"/>
        <v>0</v>
      </c>
      <c r="J19" t="str">
        <f t="shared" si="0"/>
        <v>0,17.6,0</v>
      </c>
    </row>
    <row r="20" spans="2:10">
      <c r="B20">
        <v>0.9</v>
      </c>
      <c r="F20">
        <v>0</v>
      </c>
      <c r="G20">
        <f t="shared" si="1"/>
        <v>18</v>
      </c>
      <c r="H20">
        <f t="shared" si="2"/>
        <v>0</v>
      </c>
      <c r="J20" t="str">
        <f t="shared" si="0"/>
        <v>0,18,0</v>
      </c>
    </row>
    <row r="21" spans="2:10">
      <c r="B21">
        <v>0.91</v>
      </c>
      <c r="F21">
        <v>0</v>
      </c>
      <c r="G21">
        <f t="shared" si="1"/>
        <v>18.2</v>
      </c>
      <c r="H21">
        <f t="shared" si="2"/>
        <v>0</v>
      </c>
      <c r="J21" t="str">
        <f t="shared" si="0"/>
        <v>0,18.2,0</v>
      </c>
    </row>
    <row r="22" spans="2:10">
      <c r="B22">
        <v>0.92</v>
      </c>
      <c r="F22">
        <v>0</v>
      </c>
      <c r="G22">
        <f t="shared" si="1"/>
        <v>18.400000000000002</v>
      </c>
      <c r="H22">
        <f t="shared" si="2"/>
        <v>0</v>
      </c>
      <c r="J22" t="str">
        <f t="shared" si="0"/>
        <v>0,18.4,0</v>
      </c>
    </row>
    <row r="23" spans="2:10">
      <c r="B23">
        <v>0.93</v>
      </c>
      <c r="F23">
        <v>0</v>
      </c>
      <c r="G23">
        <f t="shared" si="1"/>
        <v>18.600000000000001</v>
      </c>
      <c r="H23">
        <f t="shared" si="2"/>
        <v>0</v>
      </c>
      <c r="J23" t="str">
        <f t="shared" si="0"/>
        <v>0,18.6,0</v>
      </c>
    </row>
    <row r="24" spans="2:10">
      <c r="B24">
        <v>0.94</v>
      </c>
      <c r="F24">
        <v>0</v>
      </c>
      <c r="G24">
        <f t="shared" si="1"/>
        <v>18.799999999999997</v>
      </c>
      <c r="H24">
        <f t="shared" si="2"/>
        <v>0</v>
      </c>
      <c r="J24" t="str">
        <f t="shared" si="0"/>
        <v>0,18.8,0</v>
      </c>
    </row>
    <row r="25" spans="2:10">
      <c r="B25">
        <v>0.95</v>
      </c>
      <c r="F25">
        <v>0</v>
      </c>
      <c r="G25">
        <f t="shared" si="1"/>
        <v>19</v>
      </c>
      <c r="H25">
        <f t="shared" si="2"/>
        <v>0</v>
      </c>
      <c r="J25" t="str">
        <f t="shared" si="0"/>
        <v>0,19,0</v>
      </c>
    </row>
    <row r="26" spans="2:10">
      <c r="B26">
        <v>0.96</v>
      </c>
      <c r="F26">
        <v>0</v>
      </c>
      <c r="G26">
        <f t="shared" si="1"/>
        <v>19.2</v>
      </c>
      <c r="H26">
        <f t="shared" si="2"/>
        <v>0</v>
      </c>
      <c r="J26" t="str">
        <f t="shared" si="0"/>
        <v>0,19.2,0</v>
      </c>
    </row>
    <row r="27" spans="2:10">
      <c r="B27">
        <v>0.97</v>
      </c>
      <c r="F27">
        <v>0</v>
      </c>
      <c r="G27">
        <f t="shared" si="1"/>
        <v>19.399999999999999</v>
      </c>
      <c r="H27">
        <f t="shared" si="2"/>
        <v>0</v>
      </c>
      <c r="J27" t="str">
        <f t="shared" si="0"/>
        <v>0,19.4,0</v>
      </c>
    </row>
    <row r="28" spans="2:10">
      <c r="B28">
        <v>0.98</v>
      </c>
      <c r="F28">
        <v>0</v>
      </c>
      <c r="G28">
        <f t="shared" si="1"/>
        <v>19.600000000000001</v>
      </c>
      <c r="H28">
        <f t="shared" si="2"/>
        <v>0</v>
      </c>
      <c r="J28" t="str">
        <f t="shared" si="0"/>
        <v>0,19.6,0</v>
      </c>
    </row>
    <row r="29" spans="2:10">
      <c r="B29">
        <v>0.99</v>
      </c>
      <c r="F29">
        <v>0</v>
      </c>
      <c r="G29">
        <f t="shared" si="1"/>
        <v>19.8</v>
      </c>
      <c r="H29">
        <f t="shared" si="2"/>
        <v>0</v>
      </c>
      <c r="J29" t="str">
        <f t="shared" si="0"/>
        <v>0,19.8,0</v>
      </c>
    </row>
    <row r="30" spans="2:10">
      <c r="B30">
        <v>1</v>
      </c>
      <c r="E30">
        <v>0</v>
      </c>
      <c r="F30">
        <f>F9</f>
        <v>0</v>
      </c>
      <c r="G30">
        <f>$K$6</f>
        <v>20</v>
      </c>
      <c r="H30">
        <f t="shared" si="2"/>
        <v>0</v>
      </c>
      <c r="J30" t="str">
        <f>CONCATENATE(F30,",",G30,",",H30)</f>
        <v>0,20,0</v>
      </c>
    </row>
    <row r="31" spans="2:10">
      <c r="B31">
        <v>0.2</v>
      </c>
      <c r="E31">
        <v>0</v>
      </c>
      <c r="F31">
        <f>((F10+$K$2)-F10)*B31 +F10</f>
        <v>0.8</v>
      </c>
      <c r="G31">
        <f>$K$6</f>
        <v>20</v>
      </c>
      <c r="H31">
        <f t="shared" si="2"/>
        <v>0</v>
      </c>
      <c r="J31" t="str">
        <f t="shared" si="0"/>
        <v>0.8,20,0</v>
      </c>
    </row>
    <row r="32" spans="2:10">
      <c r="B32">
        <v>0.4</v>
      </c>
      <c r="E32">
        <v>0</v>
      </c>
      <c r="F32">
        <f>((F11+$K$2)-F11)*B32 +F11</f>
        <v>1.6</v>
      </c>
      <c r="G32">
        <f t="shared" ref="G32:G50" si="3">$K$6</f>
        <v>20</v>
      </c>
      <c r="H32">
        <f t="shared" si="2"/>
        <v>0</v>
      </c>
      <c r="J32" t="str">
        <f t="shared" si="0"/>
        <v>1.6,20,0</v>
      </c>
    </row>
    <row r="33" spans="2:10">
      <c r="B33">
        <v>0.6</v>
      </c>
      <c r="E33">
        <v>0</v>
      </c>
      <c r="F33">
        <f t="shared" ref="F32:F50" si="4">((F12+$K$2)-F12)*B33 +F12</f>
        <v>2.4</v>
      </c>
      <c r="G33">
        <f t="shared" si="3"/>
        <v>20</v>
      </c>
      <c r="H33">
        <f t="shared" si="2"/>
        <v>0</v>
      </c>
      <c r="J33" t="str">
        <f t="shared" si="0"/>
        <v>2.4,20,0</v>
      </c>
    </row>
    <row r="34" spans="2:10">
      <c r="B34">
        <v>0.7</v>
      </c>
      <c r="E34">
        <v>0</v>
      </c>
      <c r="F34">
        <f t="shared" si="4"/>
        <v>2.8</v>
      </c>
      <c r="G34">
        <f t="shared" si="3"/>
        <v>20</v>
      </c>
      <c r="H34">
        <f t="shared" si="2"/>
        <v>0</v>
      </c>
      <c r="J34" t="str">
        <f t="shared" si="0"/>
        <v>2.8,20,0</v>
      </c>
    </row>
    <row r="35" spans="2:10">
      <c r="B35">
        <v>0.75</v>
      </c>
      <c r="E35">
        <v>0</v>
      </c>
      <c r="F35">
        <f t="shared" si="4"/>
        <v>3</v>
      </c>
      <c r="G35">
        <f t="shared" si="3"/>
        <v>20</v>
      </c>
      <c r="H35">
        <f t="shared" si="2"/>
        <v>0</v>
      </c>
      <c r="J35" t="str">
        <f t="shared" si="0"/>
        <v>3,20,0</v>
      </c>
    </row>
    <row r="36" spans="2:10">
      <c r="B36">
        <v>0.8</v>
      </c>
      <c r="E36">
        <v>0</v>
      </c>
      <c r="F36">
        <f t="shared" si="4"/>
        <v>3.2</v>
      </c>
      <c r="G36">
        <f t="shared" si="3"/>
        <v>20</v>
      </c>
      <c r="H36">
        <f t="shared" si="2"/>
        <v>0</v>
      </c>
      <c r="J36" t="str">
        <f t="shared" si="0"/>
        <v>3.2,20,0</v>
      </c>
    </row>
    <row r="37" spans="2:10">
      <c r="B37">
        <v>0.82</v>
      </c>
      <c r="E37">
        <v>0</v>
      </c>
      <c r="F37">
        <f t="shared" si="4"/>
        <v>3.28</v>
      </c>
      <c r="G37">
        <f t="shared" si="3"/>
        <v>20</v>
      </c>
      <c r="H37">
        <f t="shared" si="2"/>
        <v>0</v>
      </c>
      <c r="J37" t="str">
        <f t="shared" si="0"/>
        <v>3.28,20,0</v>
      </c>
    </row>
    <row r="38" spans="2:10">
      <c r="B38">
        <v>0.84</v>
      </c>
      <c r="E38">
        <v>0</v>
      </c>
      <c r="F38">
        <f t="shared" si="4"/>
        <v>3.36</v>
      </c>
      <c r="G38">
        <f t="shared" si="3"/>
        <v>20</v>
      </c>
      <c r="H38">
        <f t="shared" si="2"/>
        <v>0</v>
      </c>
      <c r="J38" t="str">
        <f t="shared" si="0"/>
        <v>3.36,20,0</v>
      </c>
    </row>
    <row r="39" spans="2:10">
      <c r="B39">
        <v>0.86</v>
      </c>
      <c r="E39">
        <v>0</v>
      </c>
      <c r="F39">
        <f t="shared" si="4"/>
        <v>3.44</v>
      </c>
      <c r="G39">
        <f t="shared" si="3"/>
        <v>20</v>
      </c>
      <c r="H39">
        <f t="shared" si="2"/>
        <v>0</v>
      </c>
      <c r="J39" t="str">
        <f t="shared" si="0"/>
        <v>3.44,20,0</v>
      </c>
    </row>
    <row r="40" spans="2:10">
      <c r="B40">
        <v>0.88</v>
      </c>
      <c r="E40">
        <v>0</v>
      </c>
      <c r="F40">
        <f t="shared" si="4"/>
        <v>3.52</v>
      </c>
      <c r="G40">
        <f t="shared" si="3"/>
        <v>20</v>
      </c>
      <c r="H40">
        <f t="shared" si="2"/>
        <v>0</v>
      </c>
      <c r="J40" t="str">
        <f t="shared" si="0"/>
        <v>3.52,20,0</v>
      </c>
    </row>
    <row r="41" spans="2:10">
      <c r="B41">
        <v>0.9</v>
      </c>
      <c r="E41">
        <v>0</v>
      </c>
      <c r="F41">
        <f t="shared" si="4"/>
        <v>3.6</v>
      </c>
      <c r="G41">
        <f t="shared" si="3"/>
        <v>20</v>
      </c>
      <c r="H41">
        <f t="shared" si="2"/>
        <v>0</v>
      </c>
      <c r="J41" t="str">
        <f t="shared" si="0"/>
        <v>3.6,20,0</v>
      </c>
    </row>
    <row r="42" spans="2:10">
      <c r="B42">
        <v>0.91</v>
      </c>
      <c r="E42">
        <v>0</v>
      </c>
      <c r="F42">
        <f t="shared" si="4"/>
        <v>3.64</v>
      </c>
      <c r="G42">
        <f t="shared" si="3"/>
        <v>20</v>
      </c>
      <c r="H42">
        <f t="shared" si="2"/>
        <v>0</v>
      </c>
      <c r="J42" t="str">
        <f t="shared" si="0"/>
        <v>3.64,20,0</v>
      </c>
    </row>
    <row r="43" spans="2:10">
      <c r="B43">
        <v>0.92</v>
      </c>
      <c r="E43">
        <v>0</v>
      </c>
      <c r="F43">
        <f t="shared" si="4"/>
        <v>3.68</v>
      </c>
      <c r="G43">
        <f t="shared" si="3"/>
        <v>20</v>
      </c>
      <c r="H43">
        <f t="shared" si="2"/>
        <v>0</v>
      </c>
      <c r="J43" t="str">
        <f t="shared" si="0"/>
        <v>3.68,20,0</v>
      </c>
    </row>
    <row r="44" spans="2:10">
      <c r="B44">
        <v>0.93</v>
      </c>
      <c r="E44">
        <v>0</v>
      </c>
      <c r="F44">
        <f t="shared" si="4"/>
        <v>3.72</v>
      </c>
      <c r="G44">
        <f t="shared" si="3"/>
        <v>20</v>
      </c>
      <c r="H44">
        <f t="shared" si="2"/>
        <v>0</v>
      </c>
      <c r="J44" t="str">
        <f t="shared" si="0"/>
        <v>3.72,20,0</v>
      </c>
    </row>
    <row r="45" spans="2:10">
      <c r="B45">
        <v>0.94</v>
      </c>
      <c r="E45">
        <v>0</v>
      </c>
      <c r="F45">
        <f t="shared" si="4"/>
        <v>3.76</v>
      </c>
      <c r="G45">
        <f t="shared" si="3"/>
        <v>20</v>
      </c>
      <c r="H45">
        <f t="shared" si="2"/>
        <v>0</v>
      </c>
      <c r="J45" t="str">
        <f t="shared" si="0"/>
        <v>3.76,20,0</v>
      </c>
    </row>
    <row r="46" spans="2:10">
      <c r="B46">
        <v>0.95</v>
      </c>
      <c r="E46">
        <v>0</v>
      </c>
      <c r="F46">
        <f t="shared" si="4"/>
        <v>3.8</v>
      </c>
      <c r="G46">
        <f t="shared" si="3"/>
        <v>20</v>
      </c>
      <c r="H46">
        <f t="shared" si="2"/>
        <v>0</v>
      </c>
      <c r="J46" t="str">
        <f t="shared" si="0"/>
        <v>3.8,20,0</v>
      </c>
    </row>
    <row r="47" spans="2:10">
      <c r="B47">
        <v>0.96</v>
      </c>
      <c r="E47">
        <v>0</v>
      </c>
      <c r="F47">
        <f t="shared" si="4"/>
        <v>3.84</v>
      </c>
      <c r="G47">
        <f t="shared" si="3"/>
        <v>20</v>
      </c>
      <c r="H47">
        <f t="shared" si="2"/>
        <v>0</v>
      </c>
      <c r="J47" t="str">
        <f t="shared" si="0"/>
        <v>3.84,20,0</v>
      </c>
    </row>
    <row r="48" spans="2:10">
      <c r="B48">
        <v>0.97</v>
      </c>
      <c r="E48">
        <v>0</v>
      </c>
      <c r="F48">
        <f t="shared" si="4"/>
        <v>3.88</v>
      </c>
      <c r="G48">
        <f t="shared" si="3"/>
        <v>20</v>
      </c>
      <c r="H48">
        <f t="shared" si="2"/>
        <v>0</v>
      </c>
      <c r="J48" t="str">
        <f t="shared" si="0"/>
        <v>3.88,20,0</v>
      </c>
    </row>
    <row r="49" spans="2:10">
      <c r="B49">
        <v>0.98</v>
      </c>
      <c r="E49">
        <v>0</v>
      </c>
      <c r="F49">
        <f t="shared" si="4"/>
        <v>3.92</v>
      </c>
      <c r="G49">
        <f t="shared" si="3"/>
        <v>20</v>
      </c>
      <c r="H49">
        <f t="shared" si="2"/>
        <v>0</v>
      </c>
      <c r="J49" t="str">
        <f t="shared" si="0"/>
        <v>3.92,20,0</v>
      </c>
    </row>
    <row r="50" spans="2:10">
      <c r="B50">
        <v>0.99</v>
      </c>
      <c r="F50">
        <f t="shared" si="4"/>
        <v>3.96</v>
      </c>
      <c r="G50">
        <f t="shared" si="3"/>
        <v>20</v>
      </c>
      <c r="H50">
        <f t="shared" si="2"/>
        <v>0</v>
      </c>
      <c r="J50" t="str">
        <f t="shared" si="0"/>
        <v>3.96,20,0</v>
      </c>
    </row>
    <row r="51" spans="2:10">
      <c r="B51">
        <v>1</v>
      </c>
      <c r="F51">
        <f>F30+$K$2</f>
        <v>4</v>
      </c>
      <c r="G51">
        <f>G30</f>
        <v>20</v>
      </c>
      <c r="H51">
        <f t="shared" si="2"/>
        <v>0</v>
      </c>
      <c r="J51" t="str">
        <f t="shared" si="0"/>
        <v>4,20,0</v>
      </c>
    </row>
    <row r="52" spans="2:10">
      <c r="B52">
        <v>0.2</v>
      </c>
      <c r="F52">
        <f>F51</f>
        <v>4</v>
      </c>
      <c r="G52">
        <f>(0 -$G$51)*B52+$G$51</f>
        <v>16</v>
      </c>
      <c r="H52">
        <f t="shared" si="2"/>
        <v>0</v>
      </c>
      <c r="J52" t="str">
        <f t="shared" si="0"/>
        <v>4,16,0</v>
      </c>
    </row>
    <row r="53" spans="2:10">
      <c r="B53">
        <v>0.4</v>
      </c>
      <c r="F53">
        <f>F52</f>
        <v>4</v>
      </c>
      <c r="G53">
        <f t="shared" ref="G53:G71" si="5">(0 -$G$51)*B53+$G$51</f>
        <v>12</v>
      </c>
      <c r="H53">
        <f t="shared" si="2"/>
        <v>0</v>
      </c>
      <c r="J53" t="str">
        <f t="shared" si="0"/>
        <v>4,12,0</v>
      </c>
    </row>
    <row r="54" spans="2:10">
      <c r="B54">
        <v>0.6</v>
      </c>
      <c r="F54">
        <f t="shared" ref="F53:F71" si="6">F53</f>
        <v>4</v>
      </c>
      <c r="G54">
        <f t="shared" si="5"/>
        <v>8</v>
      </c>
      <c r="H54">
        <f t="shared" si="2"/>
        <v>0</v>
      </c>
      <c r="J54" t="str">
        <f t="shared" si="0"/>
        <v>4,8,0</v>
      </c>
    </row>
    <row r="55" spans="2:10">
      <c r="B55">
        <v>0.7</v>
      </c>
      <c r="F55">
        <f t="shared" si="6"/>
        <v>4</v>
      </c>
      <c r="G55">
        <f t="shared" si="5"/>
        <v>6</v>
      </c>
      <c r="H55">
        <f t="shared" si="2"/>
        <v>0</v>
      </c>
      <c r="J55" t="str">
        <f t="shared" si="0"/>
        <v>4,6,0</v>
      </c>
    </row>
    <row r="56" spans="2:10">
      <c r="B56">
        <v>0.75</v>
      </c>
      <c r="F56">
        <f t="shared" si="6"/>
        <v>4</v>
      </c>
      <c r="G56">
        <f t="shared" si="5"/>
        <v>5</v>
      </c>
      <c r="H56">
        <f t="shared" si="2"/>
        <v>0</v>
      </c>
      <c r="J56" t="str">
        <f t="shared" si="0"/>
        <v>4,5,0</v>
      </c>
    </row>
    <row r="57" spans="2:10">
      <c r="B57">
        <v>0.8</v>
      </c>
      <c r="F57">
        <f t="shared" si="6"/>
        <v>4</v>
      </c>
      <c r="G57">
        <f t="shared" si="5"/>
        <v>4</v>
      </c>
      <c r="H57">
        <f t="shared" si="2"/>
        <v>0</v>
      </c>
      <c r="J57" t="str">
        <f t="shared" si="0"/>
        <v>4,4,0</v>
      </c>
    </row>
    <row r="58" spans="2:10">
      <c r="B58">
        <v>0.82</v>
      </c>
      <c r="F58">
        <f t="shared" si="6"/>
        <v>4</v>
      </c>
      <c r="G58">
        <f t="shared" si="5"/>
        <v>3.6000000000000014</v>
      </c>
      <c r="H58">
        <f t="shared" si="2"/>
        <v>0</v>
      </c>
      <c r="J58" t="str">
        <f t="shared" si="0"/>
        <v>4,3.6,0</v>
      </c>
    </row>
    <row r="59" spans="2:10">
      <c r="B59">
        <v>0.84</v>
      </c>
      <c r="F59">
        <f t="shared" si="6"/>
        <v>4</v>
      </c>
      <c r="G59">
        <f t="shared" si="5"/>
        <v>3.1999999999999993</v>
      </c>
      <c r="H59">
        <f t="shared" si="2"/>
        <v>0</v>
      </c>
      <c r="J59" t="str">
        <f t="shared" si="0"/>
        <v>4,3.2,0</v>
      </c>
    </row>
    <row r="60" spans="2:10">
      <c r="B60">
        <v>0.86</v>
      </c>
      <c r="F60">
        <f t="shared" si="6"/>
        <v>4</v>
      </c>
      <c r="G60">
        <f t="shared" si="5"/>
        <v>2.8000000000000007</v>
      </c>
      <c r="H60">
        <f t="shared" si="2"/>
        <v>0</v>
      </c>
      <c r="J60" t="str">
        <f t="shared" si="0"/>
        <v>4,2.8,0</v>
      </c>
    </row>
    <row r="61" spans="2:10">
      <c r="B61">
        <v>0.88</v>
      </c>
      <c r="F61">
        <f t="shared" si="6"/>
        <v>4</v>
      </c>
      <c r="G61">
        <f t="shared" si="5"/>
        <v>2.3999999999999986</v>
      </c>
      <c r="H61">
        <f t="shared" si="2"/>
        <v>0</v>
      </c>
      <c r="J61" t="str">
        <f t="shared" si="0"/>
        <v>4,2.4,0</v>
      </c>
    </row>
    <row r="62" spans="2:10">
      <c r="B62">
        <v>0.9</v>
      </c>
      <c r="F62">
        <f t="shared" si="6"/>
        <v>4</v>
      </c>
      <c r="G62">
        <f t="shared" si="5"/>
        <v>2</v>
      </c>
      <c r="H62">
        <f t="shared" si="2"/>
        <v>0</v>
      </c>
      <c r="J62" t="str">
        <f t="shared" si="0"/>
        <v>4,2,0</v>
      </c>
    </row>
    <row r="63" spans="2:10">
      <c r="B63">
        <v>0.91</v>
      </c>
      <c r="F63">
        <f t="shared" si="6"/>
        <v>4</v>
      </c>
      <c r="G63">
        <f t="shared" si="5"/>
        <v>1.8000000000000007</v>
      </c>
      <c r="H63">
        <f t="shared" si="2"/>
        <v>0</v>
      </c>
      <c r="J63" t="str">
        <f t="shared" si="0"/>
        <v>4,1.8,0</v>
      </c>
    </row>
    <row r="64" spans="2:10">
      <c r="B64">
        <v>0.92</v>
      </c>
      <c r="F64">
        <f t="shared" si="6"/>
        <v>4</v>
      </c>
      <c r="G64">
        <f t="shared" si="5"/>
        <v>1.5999999999999979</v>
      </c>
      <c r="H64">
        <f t="shared" si="2"/>
        <v>0</v>
      </c>
      <c r="J64" t="str">
        <f t="shared" si="0"/>
        <v>4,1.6,0</v>
      </c>
    </row>
    <row r="65" spans="2:10">
      <c r="B65">
        <v>0.93</v>
      </c>
      <c r="F65">
        <f t="shared" si="6"/>
        <v>4</v>
      </c>
      <c r="G65">
        <f t="shared" si="5"/>
        <v>1.3999999999999986</v>
      </c>
      <c r="H65">
        <f t="shared" si="2"/>
        <v>0</v>
      </c>
      <c r="J65" t="str">
        <f t="shared" si="0"/>
        <v>4,1.4,0</v>
      </c>
    </row>
    <row r="66" spans="2:10">
      <c r="B66">
        <v>0.94</v>
      </c>
      <c r="F66">
        <f t="shared" si="6"/>
        <v>4</v>
      </c>
      <c r="G66">
        <f t="shared" si="5"/>
        <v>1.2000000000000028</v>
      </c>
      <c r="H66">
        <f t="shared" si="2"/>
        <v>0</v>
      </c>
      <c r="J66" t="str">
        <f t="shared" si="0"/>
        <v>4,1.2,0</v>
      </c>
    </row>
    <row r="67" spans="2:10">
      <c r="B67">
        <v>0.95</v>
      </c>
      <c r="F67">
        <f t="shared" si="6"/>
        <v>4</v>
      </c>
      <c r="G67">
        <f t="shared" si="5"/>
        <v>1</v>
      </c>
      <c r="H67">
        <f t="shared" si="2"/>
        <v>0</v>
      </c>
      <c r="J67" t="str">
        <f t="shared" si="0"/>
        <v>4,1,0</v>
      </c>
    </row>
    <row r="68" spans="2:10">
      <c r="B68">
        <v>0.96</v>
      </c>
      <c r="F68">
        <f t="shared" si="6"/>
        <v>4</v>
      </c>
      <c r="G68">
        <f t="shared" si="5"/>
        <v>0.80000000000000071</v>
      </c>
      <c r="H68">
        <f t="shared" si="2"/>
        <v>0</v>
      </c>
      <c r="J68" t="str">
        <f t="shared" si="0"/>
        <v>4,0.800000000000001,0</v>
      </c>
    </row>
    <row r="69" spans="2:10">
      <c r="B69">
        <v>0.97</v>
      </c>
      <c r="F69">
        <f t="shared" si="6"/>
        <v>4</v>
      </c>
      <c r="G69">
        <f t="shared" si="5"/>
        <v>0.60000000000000142</v>
      </c>
      <c r="H69">
        <f t="shared" si="2"/>
        <v>0</v>
      </c>
      <c r="J69" t="str">
        <f t="shared" si="0"/>
        <v>4,0.600000000000001,0</v>
      </c>
    </row>
    <row r="70" spans="2:10">
      <c r="B70">
        <v>0.98</v>
      </c>
      <c r="F70">
        <f t="shared" si="6"/>
        <v>4</v>
      </c>
      <c r="G70">
        <f t="shared" si="5"/>
        <v>0.39999999999999858</v>
      </c>
      <c r="H70">
        <f t="shared" si="2"/>
        <v>0</v>
      </c>
      <c r="J70" t="str">
        <f t="shared" si="0"/>
        <v>4,0.399999999999999,0</v>
      </c>
    </row>
    <row r="71" spans="2:10">
      <c r="B71">
        <v>0.99</v>
      </c>
      <c r="F71">
        <f t="shared" si="6"/>
        <v>4</v>
      </c>
      <c r="G71">
        <f t="shared" si="5"/>
        <v>0.19999999999999929</v>
      </c>
      <c r="H71">
        <f t="shared" si="2"/>
        <v>0</v>
      </c>
      <c r="J71" t="str">
        <f t="shared" si="0"/>
        <v>4,0.199999999999999,0</v>
      </c>
    </row>
    <row r="72" spans="2:10">
      <c r="B72">
        <v>1</v>
      </c>
      <c r="F72">
        <f>F51</f>
        <v>4</v>
      </c>
      <c r="G72">
        <v>0</v>
      </c>
      <c r="H72">
        <f t="shared" si="2"/>
        <v>0</v>
      </c>
      <c r="J72" t="str">
        <f t="shared" si="0"/>
        <v>4,0,0</v>
      </c>
    </row>
    <row r="73" spans="2:10">
      <c r="B73">
        <v>0.2</v>
      </c>
      <c r="F73">
        <f>(( (F52+$K$5+(E30*$K$4)) -F52)*B73)+F52</f>
        <v>4.8</v>
      </c>
      <c r="G73">
        <f>$G$72</f>
        <v>0</v>
      </c>
      <c r="H73">
        <f t="shared" si="2"/>
        <v>0</v>
      </c>
      <c r="J73" t="str">
        <f>CONCATENATE(F73,",",G73,",",H73)</f>
        <v>4.8,0,0</v>
      </c>
    </row>
    <row r="74" spans="2:10">
      <c r="B74">
        <v>0.4</v>
      </c>
      <c r="F74">
        <f t="shared" ref="F74:F92" si="7">(( (F53+$K$5+(E31*$K$4)) -F53)*B74)+F53</f>
        <v>5.6</v>
      </c>
      <c r="G74">
        <f t="shared" ref="G74:G92" si="8">$G$72</f>
        <v>0</v>
      </c>
      <c r="H74">
        <f t="shared" si="2"/>
        <v>0</v>
      </c>
      <c r="J74" t="str">
        <f t="shared" ref="J74:J92" si="9">CONCATENATE(F74,",",G74,",",H74)</f>
        <v>5.6,0,0</v>
      </c>
    </row>
    <row r="75" spans="2:10">
      <c r="B75">
        <v>0.6</v>
      </c>
      <c r="F75">
        <f t="shared" si="7"/>
        <v>6.4</v>
      </c>
      <c r="G75">
        <f t="shared" si="8"/>
        <v>0</v>
      </c>
      <c r="H75">
        <f t="shared" ref="H75:H138" si="10">H74</f>
        <v>0</v>
      </c>
      <c r="J75" t="str">
        <f t="shared" si="9"/>
        <v>6.4,0,0</v>
      </c>
    </row>
    <row r="76" spans="2:10">
      <c r="B76">
        <v>0.7</v>
      </c>
      <c r="F76">
        <f t="shared" si="7"/>
        <v>6.8</v>
      </c>
      <c r="G76">
        <f t="shared" si="8"/>
        <v>0</v>
      </c>
      <c r="H76">
        <f t="shared" si="10"/>
        <v>0</v>
      </c>
      <c r="J76" t="str">
        <f t="shared" si="9"/>
        <v>6.8,0,0</v>
      </c>
    </row>
    <row r="77" spans="2:10">
      <c r="B77">
        <v>0.75</v>
      </c>
      <c r="F77">
        <f t="shared" si="7"/>
        <v>7</v>
      </c>
      <c r="G77">
        <f t="shared" si="8"/>
        <v>0</v>
      </c>
      <c r="H77">
        <f t="shared" si="10"/>
        <v>0</v>
      </c>
      <c r="J77" t="str">
        <f t="shared" si="9"/>
        <v>7,0,0</v>
      </c>
    </row>
    <row r="78" spans="2:10">
      <c r="B78">
        <v>0.8</v>
      </c>
      <c r="F78">
        <f t="shared" si="7"/>
        <v>7.2</v>
      </c>
      <c r="G78">
        <f t="shared" si="8"/>
        <v>0</v>
      </c>
      <c r="H78">
        <f t="shared" si="10"/>
        <v>0</v>
      </c>
      <c r="J78" t="str">
        <f t="shared" si="9"/>
        <v>7.2,0,0</v>
      </c>
    </row>
    <row r="79" spans="2:10">
      <c r="B79">
        <v>0.82</v>
      </c>
      <c r="F79">
        <f t="shared" si="7"/>
        <v>7.2799999999999994</v>
      </c>
      <c r="G79">
        <f t="shared" si="8"/>
        <v>0</v>
      </c>
      <c r="H79">
        <f t="shared" si="10"/>
        <v>0</v>
      </c>
      <c r="J79" t="str">
        <f t="shared" si="9"/>
        <v>7.28,0,0</v>
      </c>
    </row>
    <row r="80" spans="2:10">
      <c r="B80">
        <v>0.84</v>
      </c>
      <c r="F80">
        <f t="shared" si="7"/>
        <v>7.3599999999999994</v>
      </c>
      <c r="G80">
        <f t="shared" si="8"/>
        <v>0</v>
      </c>
      <c r="H80">
        <f t="shared" si="10"/>
        <v>0</v>
      </c>
      <c r="J80" t="str">
        <f t="shared" si="9"/>
        <v>7.36,0,0</v>
      </c>
    </row>
    <row r="81" spans="2:10">
      <c r="B81">
        <v>0.86</v>
      </c>
      <c r="F81">
        <f t="shared" si="7"/>
        <v>7.4399999999999995</v>
      </c>
      <c r="G81">
        <f t="shared" si="8"/>
        <v>0</v>
      </c>
      <c r="H81">
        <f t="shared" si="10"/>
        <v>0</v>
      </c>
      <c r="J81" t="str">
        <f t="shared" si="9"/>
        <v>7.44,0,0</v>
      </c>
    </row>
    <row r="82" spans="2:10">
      <c r="B82">
        <v>0.88</v>
      </c>
      <c r="F82">
        <f t="shared" si="7"/>
        <v>7.52</v>
      </c>
      <c r="G82">
        <f t="shared" si="8"/>
        <v>0</v>
      </c>
      <c r="H82">
        <f t="shared" si="10"/>
        <v>0</v>
      </c>
      <c r="J82" t="str">
        <f t="shared" si="9"/>
        <v>7.52,0,0</v>
      </c>
    </row>
    <row r="83" spans="2:10">
      <c r="B83">
        <v>0.9</v>
      </c>
      <c r="F83">
        <f t="shared" si="7"/>
        <v>7.6</v>
      </c>
      <c r="G83">
        <f t="shared" si="8"/>
        <v>0</v>
      </c>
      <c r="H83">
        <f t="shared" si="10"/>
        <v>0</v>
      </c>
      <c r="J83" t="str">
        <f t="shared" si="9"/>
        <v>7.6,0,0</v>
      </c>
    </row>
    <row r="84" spans="2:10">
      <c r="B84">
        <v>0.91</v>
      </c>
      <c r="F84">
        <f t="shared" si="7"/>
        <v>7.6400000000000006</v>
      </c>
      <c r="G84">
        <f t="shared" si="8"/>
        <v>0</v>
      </c>
      <c r="H84">
        <f t="shared" si="10"/>
        <v>0</v>
      </c>
      <c r="J84" t="str">
        <f t="shared" si="9"/>
        <v>7.64,0,0</v>
      </c>
    </row>
    <row r="85" spans="2:10">
      <c r="B85">
        <v>0.92</v>
      </c>
      <c r="F85">
        <f t="shared" si="7"/>
        <v>7.68</v>
      </c>
      <c r="G85">
        <f t="shared" si="8"/>
        <v>0</v>
      </c>
      <c r="H85">
        <f t="shared" si="10"/>
        <v>0</v>
      </c>
      <c r="J85" t="str">
        <f t="shared" si="9"/>
        <v>7.68,0,0</v>
      </c>
    </row>
    <row r="86" spans="2:10">
      <c r="B86">
        <v>0.93</v>
      </c>
      <c r="F86">
        <f t="shared" si="7"/>
        <v>7.7200000000000006</v>
      </c>
      <c r="G86">
        <f t="shared" si="8"/>
        <v>0</v>
      </c>
      <c r="H86">
        <f t="shared" si="10"/>
        <v>0</v>
      </c>
      <c r="J86" t="str">
        <f t="shared" si="9"/>
        <v>7.72,0,0</v>
      </c>
    </row>
    <row r="87" spans="2:10">
      <c r="B87">
        <v>0.94</v>
      </c>
      <c r="F87">
        <f t="shared" si="7"/>
        <v>7.76</v>
      </c>
      <c r="G87">
        <f t="shared" si="8"/>
        <v>0</v>
      </c>
      <c r="H87">
        <f t="shared" si="10"/>
        <v>0</v>
      </c>
      <c r="J87" t="str">
        <f t="shared" si="9"/>
        <v>7.76,0,0</v>
      </c>
    </row>
    <row r="88" spans="2:10">
      <c r="B88">
        <v>0.95</v>
      </c>
      <c r="F88">
        <f t="shared" si="7"/>
        <v>7.8</v>
      </c>
      <c r="G88">
        <f t="shared" si="8"/>
        <v>0</v>
      </c>
      <c r="H88">
        <f t="shared" si="10"/>
        <v>0</v>
      </c>
      <c r="J88" t="str">
        <f t="shared" si="9"/>
        <v>7.8,0,0</v>
      </c>
    </row>
    <row r="89" spans="2:10">
      <c r="B89">
        <v>0.96</v>
      </c>
      <c r="F89">
        <f t="shared" si="7"/>
        <v>7.84</v>
      </c>
      <c r="G89">
        <f t="shared" si="8"/>
        <v>0</v>
      </c>
      <c r="H89">
        <f t="shared" si="10"/>
        <v>0</v>
      </c>
      <c r="J89" t="str">
        <f t="shared" si="9"/>
        <v>7.84,0,0</v>
      </c>
    </row>
    <row r="90" spans="2:10">
      <c r="B90">
        <v>0.97</v>
      </c>
      <c r="F90">
        <f t="shared" si="7"/>
        <v>7.88</v>
      </c>
      <c r="G90">
        <f t="shared" si="8"/>
        <v>0</v>
      </c>
      <c r="H90">
        <f t="shared" si="10"/>
        <v>0</v>
      </c>
      <c r="J90" t="str">
        <f t="shared" si="9"/>
        <v>7.88,0,0</v>
      </c>
    </row>
    <row r="91" spans="2:10">
      <c r="B91">
        <v>0.98</v>
      </c>
      <c r="F91">
        <f t="shared" si="7"/>
        <v>7.92</v>
      </c>
      <c r="G91">
        <f t="shared" si="8"/>
        <v>0</v>
      </c>
      <c r="H91">
        <f t="shared" si="10"/>
        <v>0</v>
      </c>
      <c r="J91" t="str">
        <f t="shared" si="9"/>
        <v>7.92,0,0</v>
      </c>
    </row>
    <row r="92" spans="2:10">
      <c r="B92">
        <v>0.99</v>
      </c>
      <c r="F92">
        <f t="shared" si="7"/>
        <v>7.96</v>
      </c>
      <c r="G92">
        <f t="shared" si="8"/>
        <v>0</v>
      </c>
      <c r="H92">
        <f t="shared" si="10"/>
        <v>0</v>
      </c>
      <c r="J92" t="str">
        <f t="shared" si="9"/>
        <v>7.96,0,0</v>
      </c>
    </row>
    <row r="93" spans="2:10">
      <c r="B93">
        <v>1</v>
      </c>
      <c r="F93">
        <f>F72+$K$5+(E30*$K$4)</f>
        <v>8</v>
      </c>
      <c r="G93">
        <v>0</v>
      </c>
      <c r="H93">
        <f t="shared" si="10"/>
        <v>0</v>
      </c>
      <c r="J93" t="str">
        <f>CONCATENATE(F93,",",G93,",",H93)</f>
        <v>8,0,0</v>
      </c>
    </row>
    <row r="94" spans="2:10">
      <c r="B94">
        <v>0.2</v>
      </c>
      <c r="F94">
        <f>F93</f>
        <v>8</v>
      </c>
      <c r="G94">
        <f>$K$6*B94</f>
        <v>4</v>
      </c>
      <c r="H94">
        <f t="shared" si="10"/>
        <v>0</v>
      </c>
      <c r="J94" t="str">
        <f t="shared" ref="J94:J157" si="11">CONCATENATE(F94,",",G94,",",H94)</f>
        <v>8,4,0</v>
      </c>
    </row>
    <row r="95" spans="2:10">
      <c r="B95">
        <v>0.4</v>
      </c>
      <c r="F95">
        <f>F94</f>
        <v>8</v>
      </c>
      <c r="G95">
        <f t="shared" ref="G95:G113" si="12">$K$6*B95</f>
        <v>8</v>
      </c>
      <c r="H95">
        <f t="shared" si="10"/>
        <v>0</v>
      </c>
      <c r="J95" t="str">
        <f t="shared" si="11"/>
        <v>8,8,0</v>
      </c>
    </row>
    <row r="96" spans="2:10">
      <c r="B96">
        <v>0.6</v>
      </c>
      <c r="F96">
        <f t="shared" ref="F95:F113" si="13">F95</f>
        <v>8</v>
      </c>
      <c r="G96">
        <f t="shared" si="12"/>
        <v>12</v>
      </c>
      <c r="H96">
        <f t="shared" si="10"/>
        <v>0</v>
      </c>
      <c r="J96" t="str">
        <f t="shared" si="11"/>
        <v>8,12,0</v>
      </c>
    </row>
    <row r="97" spans="2:18">
      <c r="B97">
        <v>0.7</v>
      </c>
      <c r="F97">
        <f t="shared" si="13"/>
        <v>8</v>
      </c>
      <c r="G97">
        <f t="shared" si="12"/>
        <v>14</v>
      </c>
      <c r="H97">
        <f t="shared" si="10"/>
        <v>0</v>
      </c>
      <c r="J97" t="str">
        <f t="shared" si="11"/>
        <v>8,14,0</v>
      </c>
    </row>
    <row r="98" spans="2:18">
      <c r="B98">
        <v>0.75</v>
      </c>
      <c r="F98">
        <f t="shared" si="13"/>
        <v>8</v>
      </c>
      <c r="G98">
        <f t="shared" si="12"/>
        <v>15</v>
      </c>
      <c r="H98">
        <f t="shared" si="10"/>
        <v>0</v>
      </c>
      <c r="J98" t="str">
        <f t="shared" si="11"/>
        <v>8,15,0</v>
      </c>
    </row>
    <row r="99" spans="2:18">
      <c r="B99">
        <v>0.8</v>
      </c>
      <c r="F99">
        <f t="shared" si="13"/>
        <v>8</v>
      </c>
      <c r="G99">
        <f t="shared" si="12"/>
        <v>16</v>
      </c>
      <c r="H99">
        <f t="shared" si="10"/>
        <v>0</v>
      </c>
      <c r="J99" t="str">
        <f t="shared" si="11"/>
        <v>8,16,0</v>
      </c>
    </row>
    <row r="100" spans="2:18">
      <c r="B100">
        <v>0.82</v>
      </c>
      <c r="F100">
        <f t="shared" si="13"/>
        <v>8</v>
      </c>
      <c r="G100">
        <f t="shared" si="12"/>
        <v>16.399999999999999</v>
      </c>
      <c r="H100">
        <f t="shared" si="10"/>
        <v>0</v>
      </c>
      <c r="J100" t="str">
        <f t="shared" si="11"/>
        <v>8,16.4,0</v>
      </c>
    </row>
    <row r="101" spans="2:18">
      <c r="B101">
        <v>0.84</v>
      </c>
      <c r="F101">
        <f t="shared" si="13"/>
        <v>8</v>
      </c>
      <c r="G101">
        <f t="shared" si="12"/>
        <v>16.8</v>
      </c>
      <c r="H101">
        <f t="shared" si="10"/>
        <v>0</v>
      </c>
      <c r="J101" t="str">
        <f t="shared" si="11"/>
        <v>8,16.8,0</v>
      </c>
    </row>
    <row r="102" spans="2:18">
      <c r="B102">
        <v>0.86</v>
      </c>
      <c r="F102">
        <f t="shared" si="13"/>
        <v>8</v>
      </c>
      <c r="G102">
        <f t="shared" si="12"/>
        <v>17.2</v>
      </c>
      <c r="H102">
        <f t="shared" si="10"/>
        <v>0</v>
      </c>
      <c r="J102" t="str">
        <f t="shared" si="11"/>
        <v>8,17.2,0</v>
      </c>
    </row>
    <row r="103" spans="2:18">
      <c r="B103">
        <v>0.88</v>
      </c>
      <c r="F103">
        <f t="shared" si="13"/>
        <v>8</v>
      </c>
      <c r="G103">
        <f t="shared" si="12"/>
        <v>17.600000000000001</v>
      </c>
      <c r="H103">
        <f t="shared" si="10"/>
        <v>0</v>
      </c>
      <c r="J103" t="str">
        <f t="shared" si="11"/>
        <v>8,17.6,0</v>
      </c>
    </row>
    <row r="104" spans="2:18">
      <c r="B104">
        <v>0.9</v>
      </c>
      <c r="F104">
        <f t="shared" si="13"/>
        <v>8</v>
      </c>
      <c r="G104">
        <f t="shared" si="12"/>
        <v>18</v>
      </c>
      <c r="H104">
        <f t="shared" si="10"/>
        <v>0</v>
      </c>
      <c r="J104" t="str">
        <f t="shared" si="11"/>
        <v>8,18,0</v>
      </c>
      <c r="N104">
        <f>F114+$K$2</f>
        <v>12</v>
      </c>
      <c r="O104">
        <f>G114</f>
        <v>20</v>
      </c>
      <c r="P104">
        <v>0</v>
      </c>
      <c r="R104" t="str">
        <f>CONCATENATE(N104,",",O104,",",P104)</f>
        <v>12,20,0</v>
      </c>
    </row>
    <row r="105" spans="2:18">
      <c r="B105">
        <v>0.91</v>
      </c>
      <c r="F105">
        <f t="shared" si="13"/>
        <v>8</v>
      </c>
      <c r="G105">
        <f t="shared" si="12"/>
        <v>18.2</v>
      </c>
      <c r="H105">
        <f t="shared" si="10"/>
        <v>0</v>
      </c>
      <c r="J105" t="str">
        <f t="shared" si="11"/>
        <v>8,18.2,0</v>
      </c>
      <c r="N105">
        <f>N104</f>
        <v>12</v>
      </c>
      <c r="O105">
        <v>0</v>
      </c>
      <c r="P105">
        <v>0</v>
      </c>
      <c r="R105" t="str">
        <f>CONCATENATE(N105,",",O105,",",P105)</f>
        <v>12,0,0</v>
      </c>
    </row>
    <row r="106" spans="2:18">
      <c r="B106">
        <v>0.92</v>
      </c>
      <c r="F106">
        <f t="shared" si="13"/>
        <v>8</v>
      </c>
      <c r="G106">
        <f t="shared" si="12"/>
        <v>18.400000000000002</v>
      </c>
      <c r="H106">
        <f t="shared" si="10"/>
        <v>0</v>
      </c>
      <c r="J106" t="str">
        <f t="shared" si="11"/>
        <v>8,18.4,0</v>
      </c>
      <c r="N106">
        <f>N105+$K$5+(E114*$K$4)</f>
        <v>16.05</v>
      </c>
      <c r="O106">
        <v>0</v>
      </c>
      <c r="P106">
        <v>0</v>
      </c>
      <c r="R106" t="str">
        <f>CONCATENATE(N106,",",O106,",",P106)</f>
        <v>16.05,0,0</v>
      </c>
    </row>
    <row r="107" spans="2:18">
      <c r="B107">
        <v>0.93</v>
      </c>
      <c r="F107">
        <f t="shared" si="13"/>
        <v>8</v>
      </c>
      <c r="G107">
        <f t="shared" si="12"/>
        <v>18.600000000000001</v>
      </c>
      <c r="H107">
        <f t="shared" si="10"/>
        <v>0</v>
      </c>
      <c r="J107" t="str">
        <f t="shared" si="11"/>
        <v>8,18.6,0</v>
      </c>
      <c r="M107">
        <v>2</v>
      </c>
      <c r="N107">
        <f>N106</f>
        <v>16.05</v>
      </c>
      <c r="O107">
        <f>$K$6</f>
        <v>20</v>
      </c>
      <c r="P107">
        <v>0</v>
      </c>
      <c r="R107" t="str">
        <f>CONCATENATE(N107,",",O107,",",P107)</f>
        <v>16.05,20,0</v>
      </c>
    </row>
    <row r="108" spans="2:18">
      <c r="B108">
        <v>0.94</v>
      </c>
      <c r="F108">
        <f t="shared" si="13"/>
        <v>8</v>
      </c>
      <c r="G108">
        <f t="shared" si="12"/>
        <v>18.799999999999997</v>
      </c>
      <c r="H108">
        <f t="shared" si="10"/>
        <v>0</v>
      </c>
      <c r="J108" t="str">
        <f t="shared" si="11"/>
        <v>8,18.8,0</v>
      </c>
      <c r="N108">
        <f>N107+$K$2</f>
        <v>20.05</v>
      </c>
      <c r="O108">
        <f>O107</f>
        <v>20</v>
      </c>
      <c r="P108">
        <v>0</v>
      </c>
      <c r="R108" t="str">
        <f>CONCATENATE(N108,",",O108,",",P108)</f>
        <v>20.05,20,0</v>
      </c>
    </row>
    <row r="109" spans="2:18">
      <c r="B109">
        <v>0.95</v>
      </c>
      <c r="F109">
        <f t="shared" si="13"/>
        <v>8</v>
      </c>
      <c r="G109">
        <f t="shared" si="12"/>
        <v>19</v>
      </c>
      <c r="H109">
        <f t="shared" si="10"/>
        <v>0</v>
      </c>
      <c r="J109" t="str">
        <f t="shared" si="11"/>
        <v>8,19,0</v>
      </c>
      <c r="N109">
        <f>N108</f>
        <v>20.05</v>
      </c>
      <c r="O109">
        <v>0</v>
      </c>
      <c r="P109">
        <v>0</v>
      </c>
      <c r="R109" t="str">
        <f>CONCATENATE(N109,",",O109,",",P109)</f>
        <v>20.05,0,0</v>
      </c>
    </row>
    <row r="110" spans="2:18">
      <c r="B110">
        <v>0.96</v>
      </c>
      <c r="F110">
        <f t="shared" si="13"/>
        <v>8</v>
      </c>
      <c r="G110">
        <f t="shared" si="12"/>
        <v>19.2</v>
      </c>
      <c r="H110">
        <f t="shared" si="10"/>
        <v>0</v>
      </c>
      <c r="J110" t="str">
        <f t="shared" si="11"/>
        <v>8,19.2,0</v>
      </c>
      <c r="N110">
        <f>N109+$K$5+(M107*$K$4)</f>
        <v>24.150000000000002</v>
      </c>
      <c r="O110">
        <v>0</v>
      </c>
      <c r="P110">
        <v>0</v>
      </c>
      <c r="R110" t="str">
        <f>CONCATENATE(N110,",",O110,",",P110)</f>
        <v>24.15,0,0</v>
      </c>
    </row>
    <row r="111" spans="2:18">
      <c r="B111">
        <v>0.97</v>
      </c>
      <c r="F111">
        <f t="shared" si="13"/>
        <v>8</v>
      </c>
      <c r="G111">
        <f t="shared" si="12"/>
        <v>19.399999999999999</v>
      </c>
      <c r="H111">
        <f t="shared" si="10"/>
        <v>0</v>
      </c>
      <c r="J111" t="str">
        <f t="shared" si="11"/>
        <v>8,19.4,0</v>
      </c>
    </row>
    <row r="112" spans="2:18">
      <c r="B112">
        <v>0.98</v>
      </c>
      <c r="F112">
        <f t="shared" si="13"/>
        <v>8</v>
      </c>
      <c r="G112">
        <f t="shared" si="12"/>
        <v>19.600000000000001</v>
      </c>
      <c r="H112">
        <f t="shared" si="10"/>
        <v>0</v>
      </c>
      <c r="J112" t="str">
        <f t="shared" si="11"/>
        <v>8,19.6,0</v>
      </c>
    </row>
    <row r="113" spans="2:10">
      <c r="B113">
        <v>0.99</v>
      </c>
      <c r="F113">
        <f>F112</f>
        <v>8</v>
      </c>
      <c r="G113">
        <f t="shared" si="12"/>
        <v>19.8</v>
      </c>
      <c r="H113">
        <f t="shared" si="10"/>
        <v>0</v>
      </c>
      <c r="J113" t="str">
        <f t="shared" si="11"/>
        <v>8,19.8,0</v>
      </c>
    </row>
    <row r="114" spans="2:10">
      <c r="B114">
        <v>1</v>
      </c>
      <c r="E114">
        <v>1</v>
      </c>
      <c r="F114">
        <f>F93</f>
        <v>8</v>
      </c>
      <c r="G114">
        <f>$K$6</f>
        <v>20</v>
      </c>
      <c r="H114">
        <f t="shared" si="10"/>
        <v>0</v>
      </c>
      <c r="J114" t="str">
        <f t="shared" si="11"/>
        <v>8,20,0</v>
      </c>
    </row>
    <row r="115" spans="2:10">
      <c r="B115">
        <v>0.2</v>
      </c>
      <c r="E115">
        <v>1</v>
      </c>
      <c r="F115">
        <f>((F94+$K$2)-F94)*B115 +F94</f>
        <v>8.8000000000000007</v>
      </c>
      <c r="G115">
        <f>$K$6</f>
        <v>20</v>
      </c>
      <c r="H115">
        <f t="shared" si="10"/>
        <v>0</v>
      </c>
      <c r="J115" t="str">
        <f t="shared" si="11"/>
        <v>8.8,20,0</v>
      </c>
    </row>
    <row r="116" spans="2:10">
      <c r="B116">
        <v>0.4</v>
      </c>
      <c r="E116">
        <v>1</v>
      </c>
      <c r="F116">
        <f t="shared" ref="F116:F134" si="14">((F95+$K$2)-F95)*B116 +F95</f>
        <v>9.6</v>
      </c>
      <c r="G116">
        <f t="shared" ref="G116:G134" si="15">$K$6</f>
        <v>20</v>
      </c>
      <c r="H116">
        <f t="shared" si="10"/>
        <v>0</v>
      </c>
      <c r="J116" t="str">
        <f t="shared" si="11"/>
        <v>9.6,20,0</v>
      </c>
    </row>
    <row r="117" spans="2:10">
      <c r="B117">
        <v>0.6</v>
      </c>
      <c r="E117">
        <v>1</v>
      </c>
      <c r="F117">
        <f t="shared" si="14"/>
        <v>10.4</v>
      </c>
      <c r="G117">
        <f t="shared" si="15"/>
        <v>20</v>
      </c>
      <c r="H117">
        <f t="shared" si="10"/>
        <v>0</v>
      </c>
      <c r="J117" t="str">
        <f t="shared" si="11"/>
        <v>10.4,20,0</v>
      </c>
    </row>
    <row r="118" spans="2:10">
      <c r="B118">
        <v>0.7</v>
      </c>
      <c r="E118">
        <v>1</v>
      </c>
      <c r="F118">
        <f t="shared" si="14"/>
        <v>10.8</v>
      </c>
      <c r="G118">
        <f t="shared" si="15"/>
        <v>20</v>
      </c>
      <c r="H118">
        <f t="shared" si="10"/>
        <v>0</v>
      </c>
      <c r="J118" t="str">
        <f t="shared" si="11"/>
        <v>10.8,20,0</v>
      </c>
    </row>
    <row r="119" spans="2:10">
      <c r="B119">
        <v>0.75</v>
      </c>
      <c r="E119">
        <v>1</v>
      </c>
      <c r="F119">
        <f t="shared" si="14"/>
        <v>11</v>
      </c>
      <c r="G119">
        <f t="shared" si="15"/>
        <v>20</v>
      </c>
      <c r="H119">
        <f t="shared" si="10"/>
        <v>0</v>
      </c>
      <c r="J119" t="str">
        <f t="shared" si="11"/>
        <v>11,20,0</v>
      </c>
    </row>
    <row r="120" spans="2:10">
      <c r="B120">
        <v>0.8</v>
      </c>
      <c r="E120">
        <v>1</v>
      </c>
      <c r="F120">
        <f t="shared" si="14"/>
        <v>11.2</v>
      </c>
      <c r="G120">
        <f t="shared" si="15"/>
        <v>20</v>
      </c>
      <c r="H120">
        <f t="shared" si="10"/>
        <v>0</v>
      </c>
      <c r="J120" t="str">
        <f t="shared" si="11"/>
        <v>11.2,20,0</v>
      </c>
    </row>
    <row r="121" spans="2:10">
      <c r="B121">
        <v>0.82</v>
      </c>
      <c r="E121">
        <v>1</v>
      </c>
      <c r="F121">
        <f t="shared" si="14"/>
        <v>11.28</v>
      </c>
      <c r="G121">
        <f t="shared" si="15"/>
        <v>20</v>
      </c>
      <c r="H121">
        <f t="shared" si="10"/>
        <v>0</v>
      </c>
      <c r="J121" t="str">
        <f t="shared" si="11"/>
        <v>11.28,20,0</v>
      </c>
    </row>
    <row r="122" spans="2:10">
      <c r="B122">
        <v>0.84</v>
      </c>
      <c r="E122">
        <v>1</v>
      </c>
      <c r="F122">
        <f t="shared" si="14"/>
        <v>11.36</v>
      </c>
      <c r="G122">
        <f t="shared" si="15"/>
        <v>20</v>
      </c>
      <c r="H122">
        <f t="shared" si="10"/>
        <v>0</v>
      </c>
      <c r="J122" t="str">
        <f t="shared" si="11"/>
        <v>11.36,20,0</v>
      </c>
    </row>
    <row r="123" spans="2:10">
      <c r="B123">
        <v>0.86</v>
      </c>
      <c r="E123">
        <v>1</v>
      </c>
      <c r="F123">
        <f t="shared" si="14"/>
        <v>11.44</v>
      </c>
      <c r="G123">
        <f t="shared" si="15"/>
        <v>20</v>
      </c>
      <c r="H123">
        <f t="shared" si="10"/>
        <v>0</v>
      </c>
      <c r="J123" t="str">
        <f t="shared" si="11"/>
        <v>11.44,20,0</v>
      </c>
    </row>
    <row r="124" spans="2:10">
      <c r="B124">
        <v>0.88</v>
      </c>
      <c r="E124">
        <v>1</v>
      </c>
      <c r="F124">
        <f t="shared" si="14"/>
        <v>11.52</v>
      </c>
      <c r="G124">
        <f t="shared" si="15"/>
        <v>20</v>
      </c>
      <c r="H124">
        <f t="shared" si="10"/>
        <v>0</v>
      </c>
      <c r="J124" t="str">
        <f t="shared" si="11"/>
        <v>11.52,20,0</v>
      </c>
    </row>
    <row r="125" spans="2:10">
      <c r="B125">
        <v>0.9</v>
      </c>
      <c r="E125">
        <v>1</v>
      </c>
      <c r="F125">
        <f t="shared" si="14"/>
        <v>11.6</v>
      </c>
      <c r="G125">
        <f t="shared" si="15"/>
        <v>20</v>
      </c>
      <c r="H125">
        <f t="shared" si="10"/>
        <v>0</v>
      </c>
      <c r="J125" t="str">
        <f t="shared" si="11"/>
        <v>11.6,20,0</v>
      </c>
    </row>
    <row r="126" spans="2:10">
      <c r="B126">
        <v>0.91</v>
      </c>
      <c r="E126">
        <v>1</v>
      </c>
      <c r="F126">
        <f t="shared" si="14"/>
        <v>11.64</v>
      </c>
      <c r="G126">
        <f t="shared" si="15"/>
        <v>20</v>
      </c>
      <c r="H126">
        <f t="shared" si="10"/>
        <v>0</v>
      </c>
      <c r="J126" t="str">
        <f t="shared" si="11"/>
        <v>11.64,20,0</v>
      </c>
    </row>
    <row r="127" spans="2:10">
      <c r="B127">
        <v>0.92</v>
      </c>
      <c r="E127">
        <v>1</v>
      </c>
      <c r="F127">
        <f t="shared" si="14"/>
        <v>11.68</v>
      </c>
      <c r="G127">
        <f t="shared" si="15"/>
        <v>20</v>
      </c>
      <c r="H127">
        <f t="shared" si="10"/>
        <v>0</v>
      </c>
      <c r="J127" t="str">
        <f t="shared" si="11"/>
        <v>11.68,20,0</v>
      </c>
    </row>
    <row r="128" spans="2:10">
      <c r="B128">
        <v>0.93</v>
      </c>
      <c r="E128">
        <v>1</v>
      </c>
      <c r="F128">
        <f t="shared" si="14"/>
        <v>11.72</v>
      </c>
      <c r="G128">
        <f t="shared" si="15"/>
        <v>20</v>
      </c>
      <c r="H128">
        <f t="shared" si="10"/>
        <v>0</v>
      </c>
      <c r="J128" t="str">
        <f t="shared" si="11"/>
        <v>11.72,20,0</v>
      </c>
    </row>
    <row r="129" spans="2:10">
      <c r="B129">
        <v>0.94</v>
      </c>
      <c r="E129">
        <v>1</v>
      </c>
      <c r="F129">
        <f t="shared" si="14"/>
        <v>11.76</v>
      </c>
      <c r="G129">
        <f t="shared" si="15"/>
        <v>20</v>
      </c>
      <c r="H129">
        <f t="shared" si="10"/>
        <v>0</v>
      </c>
      <c r="J129" t="str">
        <f t="shared" si="11"/>
        <v>11.76,20,0</v>
      </c>
    </row>
    <row r="130" spans="2:10">
      <c r="B130">
        <v>0.95</v>
      </c>
      <c r="E130">
        <v>1</v>
      </c>
      <c r="F130">
        <f t="shared" si="14"/>
        <v>11.8</v>
      </c>
      <c r="G130">
        <f t="shared" si="15"/>
        <v>20</v>
      </c>
      <c r="H130">
        <f t="shared" si="10"/>
        <v>0</v>
      </c>
      <c r="J130" t="str">
        <f t="shared" si="11"/>
        <v>11.8,20,0</v>
      </c>
    </row>
    <row r="131" spans="2:10">
      <c r="B131">
        <v>0.96</v>
      </c>
      <c r="E131">
        <v>1</v>
      </c>
      <c r="F131">
        <f t="shared" si="14"/>
        <v>11.84</v>
      </c>
      <c r="G131">
        <f t="shared" si="15"/>
        <v>20</v>
      </c>
      <c r="H131">
        <f t="shared" si="10"/>
        <v>0</v>
      </c>
      <c r="J131" t="str">
        <f t="shared" si="11"/>
        <v>11.84,20,0</v>
      </c>
    </row>
    <row r="132" spans="2:10">
      <c r="B132">
        <v>0.97</v>
      </c>
      <c r="E132">
        <v>1</v>
      </c>
      <c r="F132">
        <f t="shared" si="14"/>
        <v>11.879999999999999</v>
      </c>
      <c r="G132">
        <f t="shared" si="15"/>
        <v>20</v>
      </c>
      <c r="H132">
        <f t="shared" si="10"/>
        <v>0</v>
      </c>
      <c r="J132" t="str">
        <f t="shared" si="11"/>
        <v>11.88,20,0</v>
      </c>
    </row>
    <row r="133" spans="2:10">
      <c r="B133">
        <v>0.98</v>
      </c>
      <c r="E133">
        <v>1</v>
      </c>
      <c r="F133">
        <f t="shared" si="14"/>
        <v>11.92</v>
      </c>
      <c r="G133">
        <f t="shared" si="15"/>
        <v>20</v>
      </c>
      <c r="H133">
        <f t="shared" si="10"/>
        <v>0</v>
      </c>
      <c r="J133" t="str">
        <f t="shared" si="11"/>
        <v>11.92,20,0</v>
      </c>
    </row>
    <row r="134" spans="2:10">
      <c r="B134">
        <v>0.99</v>
      </c>
      <c r="F134">
        <f t="shared" si="14"/>
        <v>11.96</v>
      </c>
      <c r="G134">
        <f t="shared" si="15"/>
        <v>20</v>
      </c>
      <c r="H134">
        <f t="shared" si="10"/>
        <v>0</v>
      </c>
      <c r="J134" t="str">
        <f t="shared" si="11"/>
        <v>11.96,20,0</v>
      </c>
    </row>
    <row r="135" spans="2:10">
      <c r="B135">
        <v>1</v>
      </c>
      <c r="F135">
        <f>F114+$K$2</f>
        <v>12</v>
      </c>
      <c r="G135">
        <f>G114</f>
        <v>20</v>
      </c>
      <c r="H135">
        <f t="shared" si="10"/>
        <v>0</v>
      </c>
      <c r="J135" t="str">
        <f t="shared" si="11"/>
        <v>12,20,0</v>
      </c>
    </row>
    <row r="136" spans="2:10">
      <c r="B136">
        <v>0.2</v>
      </c>
      <c r="F136">
        <f>F135</f>
        <v>12</v>
      </c>
      <c r="G136">
        <f>(0 -$G$51)*B136+$G$51</f>
        <v>16</v>
      </c>
      <c r="H136">
        <f t="shared" si="10"/>
        <v>0</v>
      </c>
      <c r="J136" t="str">
        <f t="shared" si="11"/>
        <v>12,16,0</v>
      </c>
    </row>
    <row r="137" spans="2:10">
      <c r="B137">
        <v>0.4</v>
      </c>
      <c r="F137">
        <f t="shared" ref="F137:F156" si="16">F136</f>
        <v>12</v>
      </c>
      <c r="G137">
        <f t="shared" ref="G137:G155" si="17">(0 -$G$51)*B137+$G$51</f>
        <v>12</v>
      </c>
      <c r="H137">
        <f t="shared" si="10"/>
        <v>0</v>
      </c>
      <c r="J137" t="str">
        <f t="shared" si="11"/>
        <v>12,12,0</v>
      </c>
    </row>
    <row r="138" spans="2:10">
      <c r="B138">
        <v>0.6</v>
      </c>
      <c r="F138">
        <f t="shared" si="16"/>
        <v>12</v>
      </c>
      <c r="G138">
        <f t="shared" si="17"/>
        <v>8</v>
      </c>
      <c r="H138">
        <f t="shared" si="10"/>
        <v>0</v>
      </c>
      <c r="J138" t="str">
        <f t="shared" si="11"/>
        <v>12,8,0</v>
      </c>
    </row>
    <row r="139" spans="2:10">
      <c r="B139">
        <v>0.7</v>
      </c>
      <c r="F139">
        <f t="shared" si="16"/>
        <v>12</v>
      </c>
      <c r="G139">
        <f t="shared" si="17"/>
        <v>6</v>
      </c>
      <c r="H139">
        <f t="shared" ref="H139:H176" si="18">H138</f>
        <v>0</v>
      </c>
      <c r="J139" t="str">
        <f t="shared" si="11"/>
        <v>12,6,0</v>
      </c>
    </row>
    <row r="140" spans="2:10">
      <c r="B140">
        <v>0.75</v>
      </c>
      <c r="F140">
        <f t="shared" si="16"/>
        <v>12</v>
      </c>
      <c r="G140">
        <f t="shared" si="17"/>
        <v>5</v>
      </c>
      <c r="H140">
        <f t="shared" si="18"/>
        <v>0</v>
      </c>
      <c r="J140" t="str">
        <f t="shared" si="11"/>
        <v>12,5,0</v>
      </c>
    </row>
    <row r="141" spans="2:10">
      <c r="B141">
        <v>0.8</v>
      </c>
      <c r="F141">
        <f t="shared" si="16"/>
        <v>12</v>
      </c>
      <c r="G141">
        <f t="shared" si="17"/>
        <v>4</v>
      </c>
      <c r="H141">
        <f t="shared" si="18"/>
        <v>0</v>
      </c>
      <c r="J141" t="str">
        <f t="shared" si="11"/>
        <v>12,4,0</v>
      </c>
    </row>
    <row r="142" spans="2:10">
      <c r="B142">
        <v>0.82</v>
      </c>
      <c r="F142">
        <f t="shared" si="16"/>
        <v>12</v>
      </c>
      <c r="G142">
        <f t="shared" si="17"/>
        <v>3.6000000000000014</v>
      </c>
      <c r="H142">
        <f t="shared" si="18"/>
        <v>0</v>
      </c>
      <c r="J142" t="str">
        <f t="shared" si="11"/>
        <v>12,3.6,0</v>
      </c>
    </row>
    <row r="143" spans="2:10">
      <c r="B143">
        <v>0.84</v>
      </c>
      <c r="F143">
        <f t="shared" si="16"/>
        <v>12</v>
      </c>
      <c r="G143">
        <f t="shared" si="17"/>
        <v>3.1999999999999993</v>
      </c>
      <c r="H143">
        <f t="shared" si="18"/>
        <v>0</v>
      </c>
      <c r="J143" t="str">
        <f t="shared" si="11"/>
        <v>12,3.2,0</v>
      </c>
    </row>
    <row r="144" spans="2:10">
      <c r="B144">
        <v>0.86</v>
      </c>
      <c r="F144">
        <f t="shared" si="16"/>
        <v>12</v>
      </c>
      <c r="G144">
        <f t="shared" si="17"/>
        <v>2.8000000000000007</v>
      </c>
      <c r="H144">
        <f t="shared" si="18"/>
        <v>0</v>
      </c>
      <c r="J144" t="str">
        <f t="shared" si="11"/>
        <v>12,2.8,0</v>
      </c>
    </row>
    <row r="145" spans="2:10">
      <c r="B145">
        <v>0.88</v>
      </c>
      <c r="F145">
        <f t="shared" si="16"/>
        <v>12</v>
      </c>
      <c r="G145">
        <f t="shared" si="17"/>
        <v>2.3999999999999986</v>
      </c>
      <c r="H145">
        <f t="shared" si="18"/>
        <v>0</v>
      </c>
      <c r="J145" t="str">
        <f t="shared" si="11"/>
        <v>12,2.4,0</v>
      </c>
    </row>
    <row r="146" spans="2:10">
      <c r="B146">
        <v>0.9</v>
      </c>
      <c r="F146">
        <f t="shared" si="16"/>
        <v>12</v>
      </c>
      <c r="G146">
        <f t="shared" si="17"/>
        <v>2</v>
      </c>
      <c r="H146">
        <f t="shared" si="18"/>
        <v>0</v>
      </c>
      <c r="J146" t="str">
        <f t="shared" si="11"/>
        <v>12,2,0</v>
      </c>
    </row>
    <row r="147" spans="2:10">
      <c r="B147">
        <v>0.91</v>
      </c>
      <c r="F147">
        <f t="shared" si="16"/>
        <v>12</v>
      </c>
      <c r="G147">
        <f t="shared" si="17"/>
        <v>1.8000000000000007</v>
      </c>
      <c r="H147">
        <f t="shared" si="18"/>
        <v>0</v>
      </c>
      <c r="J147" t="str">
        <f t="shared" si="11"/>
        <v>12,1.8,0</v>
      </c>
    </row>
    <row r="148" spans="2:10">
      <c r="B148">
        <v>0.92</v>
      </c>
      <c r="F148">
        <f t="shared" si="16"/>
        <v>12</v>
      </c>
      <c r="G148">
        <f t="shared" si="17"/>
        <v>1.5999999999999979</v>
      </c>
      <c r="H148">
        <f t="shared" si="18"/>
        <v>0</v>
      </c>
      <c r="J148" t="str">
        <f t="shared" si="11"/>
        <v>12,1.6,0</v>
      </c>
    </row>
    <row r="149" spans="2:10">
      <c r="B149">
        <v>0.93</v>
      </c>
      <c r="F149">
        <f t="shared" si="16"/>
        <v>12</v>
      </c>
      <c r="G149">
        <f t="shared" si="17"/>
        <v>1.3999999999999986</v>
      </c>
      <c r="H149">
        <f t="shared" si="18"/>
        <v>0</v>
      </c>
      <c r="J149" t="str">
        <f t="shared" si="11"/>
        <v>12,1.4,0</v>
      </c>
    </row>
    <row r="150" spans="2:10">
      <c r="B150">
        <v>0.94</v>
      </c>
      <c r="F150">
        <f t="shared" si="16"/>
        <v>12</v>
      </c>
      <c r="G150">
        <f t="shared" si="17"/>
        <v>1.2000000000000028</v>
      </c>
      <c r="H150">
        <f t="shared" si="18"/>
        <v>0</v>
      </c>
      <c r="J150" t="str">
        <f t="shared" si="11"/>
        <v>12,1.2,0</v>
      </c>
    </row>
    <row r="151" spans="2:10">
      <c r="B151">
        <v>0.95</v>
      </c>
      <c r="F151">
        <f t="shared" si="16"/>
        <v>12</v>
      </c>
      <c r="G151">
        <f t="shared" si="17"/>
        <v>1</v>
      </c>
      <c r="H151">
        <f t="shared" si="18"/>
        <v>0</v>
      </c>
      <c r="J151" t="str">
        <f t="shared" si="11"/>
        <v>12,1,0</v>
      </c>
    </row>
    <row r="152" spans="2:10">
      <c r="B152">
        <v>0.96</v>
      </c>
      <c r="F152">
        <f t="shared" si="16"/>
        <v>12</v>
      </c>
      <c r="G152">
        <f t="shared" si="17"/>
        <v>0.80000000000000071</v>
      </c>
      <c r="H152">
        <f t="shared" si="18"/>
        <v>0</v>
      </c>
      <c r="J152" t="str">
        <f t="shared" si="11"/>
        <v>12,0.800000000000001,0</v>
      </c>
    </row>
    <row r="153" spans="2:10">
      <c r="B153">
        <v>0.97</v>
      </c>
      <c r="F153">
        <f t="shared" si="16"/>
        <v>12</v>
      </c>
      <c r="G153">
        <f t="shared" si="17"/>
        <v>0.60000000000000142</v>
      </c>
      <c r="H153">
        <f t="shared" si="18"/>
        <v>0</v>
      </c>
      <c r="J153" t="str">
        <f t="shared" si="11"/>
        <v>12,0.600000000000001,0</v>
      </c>
    </row>
    <row r="154" spans="2:10">
      <c r="B154">
        <v>0.98</v>
      </c>
      <c r="F154">
        <f t="shared" si="16"/>
        <v>12</v>
      </c>
      <c r="G154">
        <f t="shared" si="17"/>
        <v>0.39999999999999858</v>
      </c>
      <c r="H154">
        <f t="shared" si="18"/>
        <v>0</v>
      </c>
      <c r="J154" t="str">
        <f t="shared" si="11"/>
        <v>12,0.399999999999999,0</v>
      </c>
    </row>
    <row r="155" spans="2:10">
      <c r="B155">
        <v>0.99</v>
      </c>
      <c r="F155">
        <f t="shared" si="16"/>
        <v>12</v>
      </c>
      <c r="G155">
        <f t="shared" si="17"/>
        <v>0.19999999999999929</v>
      </c>
      <c r="H155">
        <f t="shared" si="18"/>
        <v>0</v>
      </c>
      <c r="J155" t="str">
        <f t="shared" si="11"/>
        <v>12,0.199999999999999,0</v>
      </c>
    </row>
    <row r="156" spans="2:10">
      <c r="B156">
        <v>1</v>
      </c>
      <c r="F156">
        <f t="shared" si="16"/>
        <v>12</v>
      </c>
      <c r="G156">
        <f t="shared" ref="G138:G156" si="19">(0 -$G$51)*B156+$G$51</f>
        <v>0</v>
      </c>
      <c r="H156">
        <f t="shared" si="18"/>
        <v>0</v>
      </c>
      <c r="J156" t="str">
        <f t="shared" si="11"/>
        <v>12,0,0</v>
      </c>
    </row>
    <row r="157" spans="2:10">
      <c r="B157">
        <v>0.2</v>
      </c>
      <c r="F157">
        <f>(( (F136+$K$5+(E114*$K$4)) -F136)*B157)+F136</f>
        <v>12.81</v>
      </c>
      <c r="G157">
        <f>G156</f>
        <v>0</v>
      </c>
      <c r="H157">
        <f t="shared" si="18"/>
        <v>0</v>
      </c>
      <c r="J157" t="str">
        <f t="shared" si="11"/>
        <v>12.81,0,0</v>
      </c>
    </row>
    <row r="158" spans="2:10">
      <c r="B158">
        <v>0.4</v>
      </c>
      <c r="F158">
        <f t="shared" ref="F158:F177" si="20">(( (F137+$K$5+(E115*$K$4)) -F137)*B158)+F137</f>
        <v>13.620000000000001</v>
      </c>
      <c r="G158">
        <f t="shared" ref="G158:G175" si="21">G157</f>
        <v>0</v>
      </c>
      <c r="H158">
        <f t="shared" si="18"/>
        <v>0</v>
      </c>
      <c r="J158" t="str">
        <f t="shared" ref="J158:J177" si="22">CONCATENATE(F158,",",G158,",",H158)</f>
        <v>13.62,0,0</v>
      </c>
    </row>
    <row r="159" spans="2:10">
      <c r="B159">
        <v>0.6</v>
      </c>
      <c r="F159">
        <f t="shared" si="20"/>
        <v>14.43</v>
      </c>
      <c r="G159">
        <f t="shared" si="21"/>
        <v>0</v>
      </c>
      <c r="H159">
        <f t="shared" si="18"/>
        <v>0</v>
      </c>
      <c r="J159" t="str">
        <f t="shared" si="22"/>
        <v>14.43,0,0</v>
      </c>
    </row>
    <row r="160" spans="2:10">
      <c r="B160">
        <v>0.7</v>
      </c>
      <c r="F160">
        <f t="shared" si="20"/>
        <v>14.835000000000001</v>
      </c>
      <c r="G160">
        <f t="shared" si="21"/>
        <v>0</v>
      </c>
      <c r="H160">
        <f t="shared" si="18"/>
        <v>0</v>
      </c>
      <c r="J160" t="str">
        <f t="shared" si="22"/>
        <v>14.835,0,0</v>
      </c>
    </row>
    <row r="161" spans="2:10">
      <c r="B161">
        <v>0.75</v>
      </c>
      <c r="F161">
        <f t="shared" si="20"/>
        <v>15.037500000000001</v>
      </c>
      <c r="G161">
        <f t="shared" si="21"/>
        <v>0</v>
      </c>
      <c r="H161">
        <f t="shared" si="18"/>
        <v>0</v>
      </c>
      <c r="J161" t="str">
        <f t="shared" si="22"/>
        <v>15.0375,0,0</v>
      </c>
    </row>
    <row r="162" spans="2:10">
      <c r="B162">
        <v>0.8</v>
      </c>
      <c r="F162">
        <f t="shared" si="20"/>
        <v>15.24</v>
      </c>
      <c r="G162">
        <f t="shared" si="21"/>
        <v>0</v>
      </c>
      <c r="H162">
        <f t="shared" si="18"/>
        <v>0</v>
      </c>
      <c r="J162" t="str">
        <f t="shared" si="22"/>
        <v>15.24,0,0</v>
      </c>
    </row>
    <row r="163" spans="2:10">
      <c r="B163">
        <v>0.82</v>
      </c>
      <c r="F163">
        <f t="shared" si="20"/>
        <v>15.321</v>
      </c>
      <c r="G163">
        <f t="shared" si="21"/>
        <v>0</v>
      </c>
      <c r="H163">
        <f t="shared" si="18"/>
        <v>0</v>
      </c>
      <c r="J163" t="str">
        <f t="shared" si="22"/>
        <v>15.321,0,0</v>
      </c>
    </row>
    <row r="164" spans="2:10">
      <c r="B164">
        <v>0.84</v>
      </c>
      <c r="F164">
        <f t="shared" si="20"/>
        <v>15.402000000000001</v>
      </c>
      <c r="G164">
        <f t="shared" si="21"/>
        <v>0</v>
      </c>
      <c r="H164">
        <f t="shared" si="18"/>
        <v>0</v>
      </c>
      <c r="J164" t="str">
        <f t="shared" si="22"/>
        <v>15.402,0,0</v>
      </c>
    </row>
    <row r="165" spans="2:10">
      <c r="B165">
        <v>0.86</v>
      </c>
      <c r="F165">
        <f t="shared" si="20"/>
        <v>15.483000000000001</v>
      </c>
      <c r="G165">
        <f t="shared" si="21"/>
        <v>0</v>
      </c>
      <c r="H165">
        <f t="shared" si="18"/>
        <v>0</v>
      </c>
      <c r="J165" t="str">
        <f t="shared" si="22"/>
        <v>15.483,0,0</v>
      </c>
    </row>
    <row r="166" spans="2:10">
      <c r="B166">
        <v>0.88</v>
      </c>
      <c r="F166">
        <f t="shared" si="20"/>
        <v>15.564</v>
      </c>
      <c r="G166">
        <f t="shared" si="21"/>
        <v>0</v>
      </c>
      <c r="H166">
        <f t="shared" si="18"/>
        <v>0</v>
      </c>
      <c r="J166" t="str">
        <f t="shared" si="22"/>
        <v>15.564,0,0</v>
      </c>
    </row>
    <row r="167" spans="2:10">
      <c r="B167">
        <v>0.9</v>
      </c>
      <c r="F167">
        <f t="shared" si="20"/>
        <v>15.645000000000001</v>
      </c>
      <c r="G167">
        <f t="shared" si="21"/>
        <v>0</v>
      </c>
      <c r="H167">
        <f t="shared" si="18"/>
        <v>0</v>
      </c>
      <c r="J167" t="str">
        <f t="shared" si="22"/>
        <v>15.645,0,0</v>
      </c>
    </row>
    <row r="168" spans="2:10">
      <c r="B168">
        <v>0.91</v>
      </c>
      <c r="F168">
        <f t="shared" si="20"/>
        <v>15.685500000000001</v>
      </c>
      <c r="G168">
        <f t="shared" si="21"/>
        <v>0</v>
      </c>
      <c r="H168">
        <f t="shared" si="18"/>
        <v>0</v>
      </c>
      <c r="J168" t="str">
        <f t="shared" si="22"/>
        <v>15.6855,0,0</v>
      </c>
    </row>
    <row r="169" spans="2:10">
      <c r="B169">
        <v>0.92</v>
      </c>
      <c r="F169">
        <f t="shared" si="20"/>
        <v>15.726000000000001</v>
      </c>
      <c r="G169">
        <f t="shared" si="21"/>
        <v>0</v>
      </c>
      <c r="H169">
        <f t="shared" si="18"/>
        <v>0</v>
      </c>
      <c r="J169" t="str">
        <f t="shared" si="22"/>
        <v>15.726,0,0</v>
      </c>
    </row>
    <row r="170" spans="2:10">
      <c r="B170">
        <v>0.93</v>
      </c>
      <c r="F170">
        <f t="shared" si="20"/>
        <v>15.766500000000001</v>
      </c>
      <c r="G170">
        <f t="shared" si="21"/>
        <v>0</v>
      </c>
      <c r="H170">
        <f t="shared" si="18"/>
        <v>0</v>
      </c>
      <c r="J170" t="str">
        <f t="shared" si="22"/>
        <v>15.7665,0,0</v>
      </c>
    </row>
    <row r="171" spans="2:10">
      <c r="B171">
        <v>0.94</v>
      </c>
      <c r="F171">
        <f t="shared" si="20"/>
        <v>15.807</v>
      </c>
      <c r="G171">
        <f t="shared" si="21"/>
        <v>0</v>
      </c>
      <c r="H171">
        <f t="shared" si="18"/>
        <v>0</v>
      </c>
      <c r="J171" t="str">
        <f t="shared" si="22"/>
        <v>15.807,0,0</v>
      </c>
    </row>
    <row r="172" spans="2:10">
      <c r="B172">
        <v>0.95</v>
      </c>
      <c r="F172">
        <f t="shared" si="20"/>
        <v>15.8475</v>
      </c>
      <c r="G172">
        <f t="shared" si="21"/>
        <v>0</v>
      </c>
      <c r="H172">
        <f t="shared" si="18"/>
        <v>0</v>
      </c>
      <c r="J172" t="str">
        <f t="shared" si="22"/>
        <v>15.8475,0,0</v>
      </c>
    </row>
    <row r="173" spans="2:10">
      <c r="B173">
        <v>0.96</v>
      </c>
      <c r="F173">
        <f t="shared" si="20"/>
        <v>15.888</v>
      </c>
      <c r="G173">
        <f t="shared" si="21"/>
        <v>0</v>
      </c>
      <c r="H173">
        <f t="shared" si="18"/>
        <v>0</v>
      </c>
      <c r="J173" t="str">
        <f t="shared" si="22"/>
        <v>15.888,0,0</v>
      </c>
    </row>
    <row r="174" spans="2:10">
      <c r="B174">
        <v>0.97</v>
      </c>
      <c r="F174">
        <f t="shared" si="20"/>
        <v>15.9285</v>
      </c>
      <c r="G174">
        <f t="shared" si="21"/>
        <v>0</v>
      </c>
      <c r="H174">
        <f t="shared" si="18"/>
        <v>0</v>
      </c>
      <c r="J174" t="str">
        <f t="shared" si="22"/>
        <v>15.9285,0,0</v>
      </c>
    </row>
    <row r="175" spans="2:10">
      <c r="B175">
        <v>0.98</v>
      </c>
      <c r="F175">
        <f t="shared" si="20"/>
        <v>15.969000000000001</v>
      </c>
      <c r="G175">
        <f t="shared" si="21"/>
        <v>0</v>
      </c>
      <c r="H175">
        <f t="shared" si="18"/>
        <v>0</v>
      </c>
      <c r="J175" t="str">
        <f t="shared" si="22"/>
        <v>15.969,0,0</v>
      </c>
    </row>
    <row r="176" spans="2:10">
      <c r="B176">
        <v>0.99</v>
      </c>
      <c r="F176">
        <f t="shared" si="20"/>
        <v>16.009500000000003</v>
      </c>
      <c r="G176">
        <f>G175</f>
        <v>0</v>
      </c>
      <c r="H176">
        <f t="shared" si="18"/>
        <v>0</v>
      </c>
      <c r="J176" t="str">
        <f t="shared" si="22"/>
        <v>16.0095,0,0</v>
      </c>
    </row>
    <row r="177" spans="2:10">
      <c r="B177">
        <v>1</v>
      </c>
      <c r="F177">
        <f>F135+$K$5+(E114*$K$4)</f>
        <v>16.05</v>
      </c>
      <c r="G177">
        <f>G176</f>
        <v>0</v>
      </c>
      <c r="H177">
        <f t="shared" ref="H177:H240" si="23">H176</f>
        <v>0</v>
      </c>
      <c r="J177" t="str">
        <f t="shared" si="22"/>
        <v>16.05,0,0</v>
      </c>
    </row>
    <row r="178" spans="2:10">
      <c r="B178">
        <v>0.2</v>
      </c>
      <c r="E178">
        <v>2</v>
      </c>
      <c r="G178">
        <f>$K$6</f>
        <v>20</v>
      </c>
      <c r="H178">
        <f t="shared" si="23"/>
        <v>0</v>
      </c>
    </row>
    <row r="179" spans="2:10">
      <c r="B179">
        <v>0.4</v>
      </c>
      <c r="E179">
        <v>2</v>
      </c>
      <c r="G179">
        <f>$K$6</f>
        <v>20</v>
      </c>
      <c r="H179">
        <f t="shared" si="23"/>
        <v>0</v>
      </c>
    </row>
    <row r="180" spans="2:10">
      <c r="B180">
        <v>0.6</v>
      </c>
      <c r="E180">
        <v>2</v>
      </c>
      <c r="G180">
        <f t="shared" ref="G180:G198" si="24">$K$6</f>
        <v>20</v>
      </c>
      <c r="H180">
        <f t="shared" si="23"/>
        <v>0</v>
      </c>
    </row>
    <row r="181" spans="2:10">
      <c r="B181">
        <v>0.7</v>
      </c>
      <c r="E181">
        <v>2</v>
      </c>
      <c r="G181">
        <f t="shared" si="24"/>
        <v>20</v>
      </c>
      <c r="H181">
        <f t="shared" si="23"/>
        <v>0</v>
      </c>
    </row>
    <row r="182" spans="2:10">
      <c r="B182">
        <v>0.75</v>
      </c>
      <c r="E182">
        <v>2</v>
      </c>
      <c r="G182">
        <f t="shared" si="24"/>
        <v>20</v>
      </c>
      <c r="H182">
        <f t="shared" si="23"/>
        <v>0</v>
      </c>
    </row>
    <row r="183" spans="2:10">
      <c r="B183">
        <v>0.8</v>
      </c>
      <c r="E183">
        <v>2</v>
      </c>
      <c r="G183">
        <f t="shared" si="24"/>
        <v>20</v>
      </c>
      <c r="H183">
        <f t="shared" si="23"/>
        <v>0</v>
      </c>
    </row>
    <row r="184" spans="2:10">
      <c r="B184">
        <v>0.82</v>
      </c>
      <c r="E184">
        <v>2</v>
      </c>
      <c r="G184">
        <f t="shared" si="24"/>
        <v>20</v>
      </c>
      <c r="H184">
        <f t="shared" si="23"/>
        <v>0</v>
      </c>
    </row>
    <row r="185" spans="2:10">
      <c r="B185">
        <v>0.84</v>
      </c>
      <c r="E185">
        <v>2</v>
      </c>
      <c r="G185">
        <f t="shared" si="24"/>
        <v>20</v>
      </c>
      <c r="H185">
        <f t="shared" si="23"/>
        <v>0</v>
      </c>
    </row>
    <row r="186" spans="2:10">
      <c r="B186">
        <v>0.86</v>
      </c>
      <c r="E186">
        <v>2</v>
      </c>
      <c r="G186">
        <f t="shared" si="24"/>
        <v>20</v>
      </c>
      <c r="H186">
        <f t="shared" si="23"/>
        <v>0</v>
      </c>
    </row>
    <row r="187" spans="2:10">
      <c r="B187">
        <v>0.88</v>
      </c>
      <c r="E187">
        <v>2</v>
      </c>
      <c r="G187">
        <f t="shared" si="24"/>
        <v>20</v>
      </c>
      <c r="H187">
        <f t="shared" si="23"/>
        <v>0</v>
      </c>
    </row>
    <row r="188" spans="2:10">
      <c r="B188">
        <v>0.9</v>
      </c>
      <c r="E188">
        <v>2</v>
      </c>
      <c r="G188">
        <f t="shared" si="24"/>
        <v>20</v>
      </c>
      <c r="H188">
        <f t="shared" si="23"/>
        <v>0</v>
      </c>
    </row>
    <row r="189" spans="2:10">
      <c r="B189">
        <v>0.91</v>
      </c>
      <c r="E189">
        <v>2</v>
      </c>
      <c r="G189">
        <f t="shared" si="24"/>
        <v>20</v>
      </c>
      <c r="H189">
        <f t="shared" si="23"/>
        <v>0</v>
      </c>
    </row>
    <row r="190" spans="2:10">
      <c r="B190">
        <v>0.92</v>
      </c>
      <c r="E190">
        <v>2</v>
      </c>
      <c r="G190">
        <f t="shared" si="24"/>
        <v>20</v>
      </c>
      <c r="H190">
        <f t="shared" si="23"/>
        <v>0</v>
      </c>
    </row>
    <row r="191" spans="2:10">
      <c r="B191">
        <v>0.93</v>
      </c>
      <c r="E191">
        <v>2</v>
      </c>
      <c r="G191">
        <f t="shared" si="24"/>
        <v>20</v>
      </c>
      <c r="H191">
        <f t="shared" si="23"/>
        <v>0</v>
      </c>
    </row>
    <row r="192" spans="2:10">
      <c r="B192">
        <v>0.94</v>
      </c>
      <c r="E192">
        <v>2</v>
      </c>
      <c r="G192">
        <f t="shared" si="24"/>
        <v>20</v>
      </c>
      <c r="H192">
        <f t="shared" si="23"/>
        <v>0</v>
      </c>
    </row>
    <row r="193" spans="2:8">
      <c r="B193">
        <v>0.95</v>
      </c>
      <c r="E193">
        <v>2</v>
      </c>
      <c r="G193">
        <f t="shared" si="24"/>
        <v>20</v>
      </c>
      <c r="H193">
        <f t="shared" si="23"/>
        <v>0</v>
      </c>
    </row>
    <row r="194" spans="2:8">
      <c r="B194">
        <v>0.96</v>
      </c>
      <c r="E194">
        <v>2</v>
      </c>
      <c r="G194">
        <f t="shared" si="24"/>
        <v>20</v>
      </c>
      <c r="H194">
        <f t="shared" si="23"/>
        <v>0</v>
      </c>
    </row>
    <row r="195" spans="2:8">
      <c r="B195">
        <v>0.97</v>
      </c>
      <c r="E195">
        <v>2</v>
      </c>
      <c r="G195">
        <f t="shared" si="24"/>
        <v>20</v>
      </c>
      <c r="H195">
        <f t="shared" si="23"/>
        <v>0</v>
      </c>
    </row>
    <row r="196" spans="2:8">
      <c r="B196">
        <v>0.98</v>
      </c>
      <c r="E196">
        <v>2</v>
      </c>
      <c r="G196">
        <f t="shared" si="24"/>
        <v>20</v>
      </c>
      <c r="H196">
        <f t="shared" si="23"/>
        <v>0</v>
      </c>
    </row>
    <row r="197" spans="2:8">
      <c r="B197">
        <v>0.99</v>
      </c>
      <c r="E197">
        <v>2</v>
      </c>
      <c r="G197">
        <f t="shared" si="24"/>
        <v>20</v>
      </c>
      <c r="H197">
        <f t="shared" si="23"/>
        <v>0</v>
      </c>
    </row>
    <row r="198" spans="2:8">
      <c r="B198">
        <v>1</v>
      </c>
      <c r="G198">
        <f t="shared" si="24"/>
        <v>20</v>
      </c>
      <c r="H198">
        <f t="shared" si="23"/>
        <v>0</v>
      </c>
    </row>
    <row r="199" spans="2:8">
      <c r="B199">
        <v>0.2</v>
      </c>
      <c r="G199">
        <f>G178</f>
        <v>20</v>
      </c>
      <c r="H199">
        <f t="shared" si="23"/>
        <v>0</v>
      </c>
    </row>
    <row r="200" spans="2:8">
      <c r="B200">
        <v>0.4</v>
      </c>
      <c r="G200">
        <f>(0 -$G$51)*B200+$G$51</f>
        <v>12</v>
      </c>
      <c r="H200">
        <f t="shared" si="23"/>
        <v>0</v>
      </c>
    </row>
    <row r="201" spans="2:8">
      <c r="B201">
        <v>0.6</v>
      </c>
      <c r="G201">
        <f t="shared" ref="G201:G219" si="25">(0 -$G$51)*B201+$G$51</f>
        <v>8</v>
      </c>
      <c r="H201">
        <f t="shared" si="23"/>
        <v>0</v>
      </c>
    </row>
    <row r="202" spans="2:8">
      <c r="B202">
        <v>0.7</v>
      </c>
      <c r="G202">
        <f t="shared" si="25"/>
        <v>6</v>
      </c>
      <c r="H202">
        <f t="shared" si="23"/>
        <v>0</v>
      </c>
    </row>
    <row r="203" spans="2:8">
      <c r="B203">
        <v>0.75</v>
      </c>
      <c r="G203">
        <f t="shared" si="25"/>
        <v>5</v>
      </c>
      <c r="H203">
        <f t="shared" si="23"/>
        <v>0</v>
      </c>
    </row>
    <row r="204" spans="2:8">
      <c r="B204">
        <v>0.8</v>
      </c>
      <c r="G204">
        <f t="shared" si="25"/>
        <v>4</v>
      </c>
      <c r="H204">
        <f t="shared" si="23"/>
        <v>0</v>
      </c>
    </row>
    <row r="205" spans="2:8">
      <c r="B205">
        <v>0.82</v>
      </c>
      <c r="G205">
        <f t="shared" si="25"/>
        <v>3.6000000000000014</v>
      </c>
      <c r="H205">
        <f t="shared" si="23"/>
        <v>0</v>
      </c>
    </row>
    <row r="206" spans="2:8">
      <c r="B206">
        <v>0.84</v>
      </c>
      <c r="G206">
        <f t="shared" si="25"/>
        <v>3.1999999999999993</v>
      </c>
      <c r="H206">
        <f t="shared" si="23"/>
        <v>0</v>
      </c>
    </row>
    <row r="207" spans="2:8">
      <c r="B207">
        <v>0.86</v>
      </c>
      <c r="G207">
        <f t="shared" si="25"/>
        <v>2.8000000000000007</v>
      </c>
      <c r="H207">
        <f t="shared" si="23"/>
        <v>0</v>
      </c>
    </row>
    <row r="208" spans="2:8">
      <c r="B208">
        <v>0.88</v>
      </c>
      <c r="G208">
        <f t="shared" si="25"/>
        <v>2.3999999999999986</v>
      </c>
      <c r="H208">
        <f t="shared" si="23"/>
        <v>0</v>
      </c>
    </row>
    <row r="209" spans="2:8">
      <c r="B209">
        <v>0.9</v>
      </c>
      <c r="G209">
        <f t="shared" si="25"/>
        <v>2</v>
      </c>
      <c r="H209">
        <f t="shared" si="23"/>
        <v>0</v>
      </c>
    </row>
    <row r="210" spans="2:8">
      <c r="B210">
        <v>0.91</v>
      </c>
      <c r="G210">
        <f t="shared" si="25"/>
        <v>1.8000000000000007</v>
      </c>
      <c r="H210">
        <f t="shared" si="23"/>
        <v>0</v>
      </c>
    </row>
    <row r="211" spans="2:8">
      <c r="B211">
        <v>0.92</v>
      </c>
      <c r="G211">
        <f t="shared" si="25"/>
        <v>1.5999999999999979</v>
      </c>
      <c r="H211">
        <f t="shared" si="23"/>
        <v>0</v>
      </c>
    </row>
    <row r="212" spans="2:8">
      <c r="B212">
        <v>0.93</v>
      </c>
      <c r="G212">
        <f t="shared" si="25"/>
        <v>1.3999999999999986</v>
      </c>
      <c r="H212">
        <f t="shared" si="23"/>
        <v>0</v>
      </c>
    </row>
    <row r="213" spans="2:8">
      <c r="B213">
        <v>0.94</v>
      </c>
      <c r="G213">
        <f t="shared" si="25"/>
        <v>1.2000000000000028</v>
      </c>
      <c r="H213">
        <f t="shared" si="23"/>
        <v>0</v>
      </c>
    </row>
    <row r="214" spans="2:8">
      <c r="B214">
        <v>0.95</v>
      </c>
      <c r="G214">
        <f t="shared" si="25"/>
        <v>1</v>
      </c>
      <c r="H214">
        <f t="shared" si="23"/>
        <v>0</v>
      </c>
    </row>
    <row r="215" spans="2:8">
      <c r="B215">
        <v>0.96</v>
      </c>
      <c r="G215">
        <f t="shared" si="25"/>
        <v>0.80000000000000071</v>
      </c>
      <c r="H215">
        <f t="shared" si="23"/>
        <v>0</v>
      </c>
    </row>
    <row r="216" spans="2:8">
      <c r="B216">
        <v>0.97</v>
      </c>
      <c r="G216">
        <f t="shared" si="25"/>
        <v>0.60000000000000142</v>
      </c>
      <c r="H216">
        <f t="shared" si="23"/>
        <v>0</v>
      </c>
    </row>
    <row r="217" spans="2:8">
      <c r="B217">
        <v>0.98</v>
      </c>
      <c r="G217">
        <f t="shared" si="25"/>
        <v>0.39999999999999858</v>
      </c>
      <c r="H217">
        <f t="shared" si="23"/>
        <v>0</v>
      </c>
    </row>
    <row r="218" spans="2:8">
      <c r="B218">
        <v>0.99</v>
      </c>
      <c r="G218">
        <f t="shared" si="25"/>
        <v>0.19999999999999929</v>
      </c>
      <c r="H218">
        <f t="shared" si="23"/>
        <v>0</v>
      </c>
    </row>
    <row r="219" spans="2:8">
      <c r="B219">
        <v>1</v>
      </c>
      <c r="G219">
        <f t="shared" si="25"/>
        <v>0</v>
      </c>
      <c r="H219">
        <f t="shared" si="23"/>
        <v>0</v>
      </c>
    </row>
    <row r="220" spans="2:8">
      <c r="B220">
        <v>0.2</v>
      </c>
      <c r="G220">
        <v>0</v>
      </c>
      <c r="H220">
        <f t="shared" si="23"/>
        <v>0</v>
      </c>
    </row>
    <row r="221" spans="2:8">
      <c r="B221">
        <v>0.4</v>
      </c>
      <c r="G221">
        <f>$G$72</f>
        <v>0</v>
      </c>
      <c r="H221">
        <f t="shared" si="23"/>
        <v>0</v>
      </c>
    </row>
    <row r="222" spans="2:8">
      <c r="B222">
        <v>0.6</v>
      </c>
      <c r="G222">
        <f t="shared" ref="G222:G240" si="26">$G$72</f>
        <v>0</v>
      </c>
      <c r="H222">
        <f t="shared" si="23"/>
        <v>0</v>
      </c>
    </row>
    <row r="223" spans="2:8">
      <c r="B223">
        <v>0.7</v>
      </c>
      <c r="G223">
        <f t="shared" si="26"/>
        <v>0</v>
      </c>
      <c r="H223">
        <f t="shared" si="23"/>
        <v>0</v>
      </c>
    </row>
    <row r="224" spans="2:8">
      <c r="B224">
        <v>0.75</v>
      </c>
      <c r="G224">
        <f t="shared" si="26"/>
        <v>0</v>
      </c>
      <c r="H224">
        <f t="shared" si="23"/>
        <v>0</v>
      </c>
    </row>
    <row r="225" spans="2:8">
      <c r="B225">
        <v>0.8</v>
      </c>
      <c r="G225">
        <f t="shared" si="26"/>
        <v>0</v>
      </c>
      <c r="H225">
        <f t="shared" si="23"/>
        <v>0</v>
      </c>
    </row>
    <row r="226" spans="2:8">
      <c r="B226">
        <v>0.82</v>
      </c>
      <c r="G226">
        <f t="shared" si="26"/>
        <v>0</v>
      </c>
      <c r="H226">
        <f t="shared" si="23"/>
        <v>0</v>
      </c>
    </row>
    <row r="227" spans="2:8">
      <c r="B227">
        <v>0.84</v>
      </c>
      <c r="G227">
        <f t="shared" si="26"/>
        <v>0</v>
      </c>
      <c r="H227">
        <f t="shared" si="23"/>
        <v>0</v>
      </c>
    </row>
    <row r="228" spans="2:8">
      <c r="B228">
        <v>0.86</v>
      </c>
      <c r="G228">
        <f t="shared" si="26"/>
        <v>0</v>
      </c>
      <c r="H228">
        <f t="shared" si="23"/>
        <v>0</v>
      </c>
    </row>
    <row r="229" spans="2:8">
      <c r="B229">
        <v>0.88</v>
      </c>
      <c r="G229">
        <f t="shared" si="26"/>
        <v>0</v>
      </c>
      <c r="H229">
        <f t="shared" si="23"/>
        <v>0</v>
      </c>
    </row>
    <row r="230" spans="2:8">
      <c r="B230">
        <v>0.9</v>
      </c>
      <c r="G230">
        <f t="shared" si="26"/>
        <v>0</v>
      </c>
      <c r="H230">
        <f t="shared" si="23"/>
        <v>0</v>
      </c>
    </row>
    <row r="231" spans="2:8">
      <c r="B231">
        <v>0.91</v>
      </c>
      <c r="G231">
        <f t="shared" si="26"/>
        <v>0</v>
      </c>
      <c r="H231">
        <f t="shared" si="23"/>
        <v>0</v>
      </c>
    </row>
    <row r="232" spans="2:8">
      <c r="B232">
        <v>0.92</v>
      </c>
      <c r="G232">
        <f t="shared" si="26"/>
        <v>0</v>
      </c>
      <c r="H232">
        <f t="shared" si="23"/>
        <v>0</v>
      </c>
    </row>
    <row r="233" spans="2:8">
      <c r="B233">
        <v>0.93</v>
      </c>
      <c r="G233">
        <f t="shared" si="26"/>
        <v>0</v>
      </c>
      <c r="H233">
        <f t="shared" si="23"/>
        <v>0</v>
      </c>
    </row>
    <row r="234" spans="2:8">
      <c r="B234">
        <v>0.94</v>
      </c>
      <c r="G234">
        <f t="shared" si="26"/>
        <v>0</v>
      </c>
      <c r="H234">
        <f t="shared" si="23"/>
        <v>0</v>
      </c>
    </row>
    <row r="235" spans="2:8">
      <c r="B235">
        <v>0.95</v>
      </c>
      <c r="G235">
        <f t="shared" si="26"/>
        <v>0</v>
      </c>
      <c r="H235">
        <f t="shared" si="23"/>
        <v>0</v>
      </c>
    </row>
    <row r="236" spans="2:8">
      <c r="B236">
        <v>0.96</v>
      </c>
      <c r="G236">
        <f t="shared" si="26"/>
        <v>0</v>
      </c>
      <c r="H236">
        <f t="shared" si="23"/>
        <v>0</v>
      </c>
    </row>
    <row r="237" spans="2:8">
      <c r="B237">
        <v>0.97</v>
      </c>
      <c r="G237">
        <f t="shared" si="26"/>
        <v>0</v>
      </c>
      <c r="H237">
        <f t="shared" si="23"/>
        <v>0</v>
      </c>
    </row>
    <row r="238" spans="2:8">
      <c r="B238">
        <v>0.98</v>
      </c>
      <c r="G238">
        <f t="shared" si="26"/>
        <v>0</v>
      </c>
      <c r="H238">
        <f t="shared" si="23"/>
        <v>0</v>
      </c>
    </row>
    <row r="239" spans="2:8">
      <c r="B239">
        <v>0.99</v>
      </c>
      <c r="G239">
        <f t="shared" si="26"/>
        <v>0</v>
      </c>
      <c r="H239">
        <f t="shared" si="23"/>
        <v>0</v>
      </c>
    </row>
    <row r="240" spans="2:8">
      <c r="B240">
        <v>1</v>
      </c>
      <c r="G240">
        <f t="shared" si="26"/>
        <v>0</v>
      </c>
      <c r="H240">
        <f t="shared" si="23"/>
        <v>0</v>
      </c>
    </row>
    <row r="241" spans="2:8">
      <c r="B241">
        <v>0.2</v>
      </c>
      <c r="G241">
        <v>0</v>
      </c>
      <c r="H241">
        <f t="shared" ref="H241:H261" si="27">H240</f>
        <v>0</v>
      </c>
    </row>
    <row r="242" spans="2:8">
      <c r="B242">
        <v>0.4</v>
      </c>
      <c r="E242">
        <v>3</v>
      </c>
      <c r="G242">
        <f>$K$6*B242</f>
        <v>8</v>
      </c>
      <c r="H242">
        <f t="shared" si="27"/>
        <v>0</v>
      </c>
    </row>
    <row r="243" spans="2:8">
      <c r="B243">
        <v>0.6</v>
      </c>
      <c r="E243">
        <v>3</v>
      </c>
      <c r="G243">
        <f t="shared" ref="G243:G261" si="28">$K$6*B243</f>
        <v>12</v>
      </c>
      <c r="H243">
        <f t="shared" si="27"/>
        <v>0</v>
      </c>
    </row>
    <row r="244" spans="2:8">
      <c r="B244">
        <v>0.7</v>
      </c>
      <c r="E244">
        <v>3</v>
      </c>
      <c r="G244">
        <f t="shared" si="28"/>
        <v>14</v>
      </c>
      <c r="H244">
        <f t="shared" si="27"/>
        <v>0</v>
      </c>
    </row>
    <row r="245" spans="2:8">
      <c r="B245">
        <v>0.75</v>
      </c>
      <c r="E245">
        <v>3</v>
      </c>
      <c r="G245">
        <f t="shared" si="28"/>
        <v>15</v>
      </c>
      <c r="H245">
        <f t="shared" si="27"/>
        <v>0</v>
      </c>
    </row>
    <row r="246" spans="2:8">
      <c r="B246">
        <v>0.8</v>
      </c>
      <c r="E246">
        <v>3</v>
      </c>
      <c r="G246">
        <f t="shared" si="28"/>
        <v>16</v>
      </c>
      <c r="H246">
        <f t="shared" si="27"/>
        <v>0</v>
      </c>
    </row>
    <row r="247" spans="2:8">
      <c r="B247">
        <v>0.82</v>
      </c>
      <c r="E247">
        <v>3</v>
      </c>
      <c r="G247">
        <f t="shared" si="28"/>
        <v>16.399999999999999</v>
      </c>
      <c r="H247">
        <f t="shared" si="27"/>
        <v>0</v>
      </c>
    </row>
    <row r="248" spans="2:8">
      <c r="B248">
        <v>0.84</v>
      </c>
      <c r="E248">
        <v>3</v>
      </c>
      <c r="G248">
        <f t="shared" si="28"/>
        <v>16.8</v>
      </c>
      <c r="H248">
        <f t="shared" si="27"/>
        <v>0</v>
      </c>
    </row>
    <row r="249" spans="2:8">
      <c r="B249">
        <v>0.86</v>
      </c>
      <c r="E249">
        <v>3</v>
      </c>
      <c r="G249">
        <f t="shared" si="28"/>
        <v>17.2</v>
      </c>
      <c r="H249">
        <f t="shared" si="27"/>
        <v>0</v>
      </c>
    </row>
    <row r="250" spans="2:8">
      <c r="B250">
        <v>0.88</v>
      </c>
      <c r="E250">
        <v>3</v>
      </c>
      <c r="G250">
        <f t="shared" si="28"/>
        <v>17.600000000000001</v>
      </c>
      <c r="H250">
        <f t="shared" si="27"/>
        <v>0</v>
      </c>
    </row>
    <row r="251" spans="2:8">
      <c r="B251">
        <v>0.9</v>
      </c>
      <c r="E251">
        <v>3</v>
      </c>
      <c r="G251">
        <f t="shared" si="28"/>
        <v>18</v>
      </c>
      <c r="H251">
        <f t="shared" si="27"/>
        <v>0</v>
      </c>
    </row>
    <row r="252" spans="2:8">
      <c r="B252">
        <v>0.91</v>
      </c>
      <c r="E252">
        <v>3</v>
      </c>
      <c r="G252">
        <f t="shared" si="28"/>
        <v>18.2</v>
      </c>
      <c r="H252">
        <f t="shared" si="27"/>
        <v>0</v>
      </c>
    </row>
    <row r="253" spans="2:8">
      <c r="B253">
        <v>0.92</v>
      </c>
      <c r="E253">
        <v>3</v>
      </c>
      <c r="G253">
        <f t="shared" si="28"/>
        <v>18.400000000000002</v>
      </c>
      <c r="H253">
        <f t="shared" si="27"/>
        <v>0</v>
      </c>
    </row>
    <row r="254" spans="2:8">
      <c r="B254">
        <v>0.93</v>
      </c>
      <c r="E254">
        <v>3</v>
      </c>
      <c r="G254">
        <f t="shared" si="28"/>
        <v>18.600000000000001</v>
      </c>
      <c r="H254">
        <f t="shared" si="27"/>
        <v>0</v>
      </c>
    </row>
    <row r="255" spans="2:8">
      <c r="B255">
        <v>0.94</v>
      </c>
      <c r="E255">
        <v>3</v>
      </c>
      <c r="G255">
        <f t="shared" si="28"/>
        <v>18.799999999999997</v>
      </c>
      <c r="H255">
        <f t="shared" si="27"/>
        <v>0</v>
      </c>
    </row>
    <row r="256" spans="2:8">
      <c r="B256">
        <v>0.95</v>
      </c>
      <c r="E256">
        <v>3</v>
      </c>
      <c r="G256">
        <f t="shared" si="28"/>
        <v>19</v>
      </c>
      <c r="H256">
        <f t="shared" si="27"/>
        <v>0</v>
      </c>
    </row>
    <row r="257" spans="2:8">
      <c r="B257">
        <v>0.96</v>
      </c>
      <c r="E257">
        <v>3</v>
      </c>
      <c r="G257">
        <f t="shared" si="28"/>
        <v>19.2</v>
      </c>
      <c r="H257">
        <f t="shared" si="27"/>
        <v>0</v>
      </c>
    </row>
    <row r="258" spans="2:8">
      <c r="B258">
        <v>0.97</v>
      </c>
      <c r="E258">
        <v>3</v>
      </c>
      <c r="G258">
        <f t="shared" si="28"/>
        <v>19.399999999999999</v>
      </c>
      <c r="H258">
        <f t="shared" si="27"/>
        <v>0</v>
      </c>
    </row>
    <row r="259" spans="2:8">
      <c r="B259">
        <v>0.98</v>
      </c>
      <c r="E259">
        <v>3</v>
      </c>
      <c r="G259">
        <f t="shared" si="28"/>
        <v>19.600000000000001</v>
      </c>
      <c r="H259">
        <f t="shared" si="27"/>
        <v>0</v>
      </c>
    </row>
    <row r="260" spans="2:8">
      <c r="B260">
        <v>0.99</v>
      </c>
      <c r="E260">
        <v>3</v>
      </c>
      <c r="G260">
        <f t="shared" si="28"/>
        <v>19.8</v>
      </c>
      <c r="H260">
        <f t="shared" si="27"/>
        <v>0</v>
      </c>
    </row>
    <row r="261" spans="2:8">
      <c r="B261">
        <v>1</v>
      </c>
      <c r="E261">
        <v>2</v>
      </c>
      <c r="G261">
        <f t="shared" si="28"/>
        <v>20</v>
      </c>
      <c r="H261">
        <f t="shared" si="27"/>
        <v>0</v>
      </c>
    </row>
    <row r="262" spans="2:8">
      <c r="B262">
        <v>0.2</v>
      </c>
      <c r="G262">
        <f>$K$6*B262</f>
        <v>4</v>
      </c>
      <c r="H262">
        <f t="shared" ref="H243:H303" si="29">H261</f>
        <v>0</v>
      </c>
    </row>
    <row r="263" spans="2:8">
      <c r="B263">
        <v>0.4</v>
      </c>
      <c r="G263">
        <f t="shared" ref="G263:G281" si="30">$K$6*B263</f>
        <v>8</v>
      </c>
      <c r="H263">
        <f t="shared" si="29"/>
        <v>0</v>
      </c>
    </row>
    <row r="264" spans="2:8">
      <c r="B264">
        <v>0.6</v>
      </c>
      <c r="G264">
        <f t="shared" si="30"/>
        <v>12</v>
      </c>
      <c r="H264">
        <f t="shared" si="29"/>
        <v>0</v>
      </c>
    </row>
    <row r="265" spans="2:8">
      <c r="B265">
        <v>0.7</v>
      </c>
      <c r="G265">
        <f t="shared" si="30"/>
        <v>14</v>
      </c>
      <c r="H265">
        <f t="shared" si="29"/>
        <v>0</v>
      </c>
    </row>
    <row r="266" spans="2:8">
      <c r="B266">
        <v>0.75</v>
      </c>
      <c r="G266">
        <f t="shared" si="30"/>
        <v>15</v>
      </c>
      <c r="H266">
        <f t="shared" si="29"/>
        <v>0</v>
      </c>
    </row>
    <row r="267" spans="2:8">
      <c r="B267">
        <v>0.8</v>
      </c>
      <c r="G267">
        <f t="shared" si="30"/>
        <v>16</v>
      </c>
      <c r="H267">
        <f t="shared" si="29"/>
        <v>0</v>
      </c>
    </row>
    <row r="268" spans="2:8">
      <c r="B268">
        <v>0.82</v>
      </c>
      <c r="G268">
        <f t="shared" si="30"/>
        <v>16.399999999999999</v>
      </c>
      <c r="H268">
        <f t="shared" si="29"/>
        <v>0</v>
      </c>
    </row>
    <row r="269" spans="2:8">
      <c r="B269">
        <v>0.84</v>
      </c>
      <c r="G269">
        <f t="shared" si="30"/>
        <v>16.8</v>
      </c>
      <c r="H269">
        <f t="shared" si="29"/>
        <v>0</v>
      </c>
    </row>
    <row r="270" spans="2:8">
      <c r="B270">
        <v>0.86</v>
      </c>
      <c r="G270">
        <f t="shared" si="30"/>
        <v>17.2</v>
      </c>
      <c r="H270">
        <f t="shared" si="29"/>
        <v>0</v>
      </c>
    </row>
    <row r="271" spans="2:8">
      <c r="B271">
        <v>0.88</v>
      </c>
      <c r="G271">
        <f t="shared" si="30"/>
        <v>17.600000000000001</v>
      </c>
      <c r="H271">
        <f t="shared" si="29"/>
        <v>0</v>
      </c>
    </row>
    <row r="272" spans="2:8">
      <c r="B272">
        <v>0.9</v>
      </c>
      <c r="G272">
        <f t="shared" si="30"/>
        <v>18</v>
      </c>
      <c r="H272">
        <f t="shared" si="29"/>
        <v>0</v>
      </c>
    </row>
    <row r="273" spans="2:8">
      <c r="B273">
        <v>0.91</v>
      </c>
      <c r="G273">
        <f t="shared" si="30"/>
        <v>18.2</v>
      </c>
      <c r="H273">
        <f t="shared" si="29"/>
        <v>0</v>
      </c>
    </row>
    <row r="274" spans="2:8">
      <c r="B274">
        <v>0.92</v>
      </c>
      <c r="G274">
        <f t="shared" si="30"/>
        <v>18.400000000000002</v>
      </c>
      <c r="H274">
        <f t="shared" si="29"/>
        <v>0</v>
      </c>
    </row>
    <row r="275" spans="2:8">
      <c r="B275">
        <v>0.93</v>
      </c>
      <c r="G275">
        <f t="shared" si="30"/>
        <v>18.600000000000001</v>
      </c>
      <c r="H275">
        <f t="shared" si="29"/>
        <v>0</v>
      </c>
    </row>
    <row r="276" spans="2:8">
      <c r="B276">
        <v>0.94</v>
      </c>
      <c r="G276">
        <f t="shared" si="30"/>
        <v>18.799999999999997</v>
      </c>
      <c r="H276">
        <f t="shared" si="29"/>
        <v>0</v>
      </c>
    </row>
    <row r="277" spans="2:8">
      <c r="B277">
        <v>0.95</v>
      </c>
      <c r="G277">
        <f t="shared" si="30"/>
        <v>19</v>
      </c>
      <c r="H277">
        <f t="shared" si="29"/>
        <v>0</v>
      </c>
    </row>
    <row r="278" spans="2:8">
      <c r="B278">
        <v>0.96</v>
      </c>
      <c r="G278">
        <f t="shared" si="30"/>
        <v>19.2</v>
      </c>
      <c r="H278">
        <f t="shared" si="29"/>
        <v>0</v>
      </c>
    </row>
    <row r="279" spans="2:8">
      <c r="B279">
        <v>0.97</v>
      </c>
      <c r="G279">
        <f t="shared" si="30"/>
        <v>19.399999999999999</v>
      </c>
      <c r="H279">
        <f t="shared" si="29"/>
        <v>0</v>
      </c>
    </row>
    <row r="280" spans="2:8">
      <c r="B280">
        <v>0.98</v>
      </c>
      <c r="G280">
        <f t="shared" si="30"/>
        <v>19.600000000000001</v>
      </c>
      <c r="H280">
        <f t="shared" si="29"/>
        <v>0</v>
      </c>
    </row>
    <row r="281" spans="2:8">
      <c r="B281">
        <v>0.99</v>
      </c>
      <c r="G281">
        <f t="shared" si="30"/>
        <v>19.8</v>
      </c>
      <c r="H281">
        <f t="shared" si="29"/>
        <v>0</v>
      </c>
    </row>
    <row r="282" spans="2:8">
      <c r="B282">
        <v>1</v>
      </c>
      <c r="G282">
        <f>$K$6</f>
        <v>20</v>
      </c>
      <c r="H282">
        <f t="shared" si="29"/>
        <v>0</v>
      </c>
    </row>
    <row r="283" spans="2:8">
      <c r="B283">
        <v>0.2</v>
      </c>
      <c r="G283">
        <f>$K$6</f>
        <v>20</v>
      </c>
      <c r="H283">
        <f t="shared" si="29"/>
        <v>0</v>
      </c>
    </row>
    <row r="284" spans="2:8">
      <c r="B284">
        <v>0.4</v>
      </c>
      <c r="G284">
        <f t="shared" ref="G284:G302" si="31">$K$6</f>
        <v>20</v>
      </c>
      <c r="H284">
        <f t="shared" si="29"/>
        <v>0</v>
      </c>
    </row>
    <row r="285" spans="2:8">
      <c r="B285">
        <v>0.6</v>
      </c>
      <c r="G285">
        <f t="shared" si="31"/>
        <v>20</v>
      </c>
      <c r="H285">
        <f t="shared" si="29"/>
        <v>0</v>
      </c>
    </row>
    <row r="286" spans="2:8">
      <c r="B286">
        <v>0.7</v>
      </c>
      <c r="G286">
        <f t="shared" si="31"/>
        <v>20</v>
      </c>
      <c r="H286">
        <f t="shared" si="29"/>
        <v>0</v>
      </c>
    </row>
    <row r="287" spans="2:8">
      <c r="B287">
        <v>0.75</v>
      </c>
      <c r="G287">
        <f t="shared" si="31"/>
        <v>20</v>
      </c>
      <c r="H287">
        <f t="shared" si="29"/>
        <v>0</v>
      </c>
    </row>
    <row r="288" spans="2:8">
      <c r="B288">
        <v>0.8</v>
      </c>
      <c r="G288">
        <f t="shared" si="31"/>
        <v>20</v>
      </c>
      <c r="H288">
        <f t="shared" si="29"/>
        <v>0</v>
      </c>
    </row>
    <row r="289" spans="2:8">
      <c r="B289">
        <v>0.82</v>
      </c>
      <c r="G289">
        <f t="shared" si="31"/>
        <v>20</v>
      </c>
      <c r="H289">
        <f t="shared" si="29"/>
        <v>0</v>
      </c>
    </row>
    <row r="290" spans="2:8">
      <c r="B290">
        <v>0.84</v>
      </c>
      <c r="G290">
        <f t="shared" si="31"/>
        <v>20</v>
      </c>
      <c r="H290">
        <f t="shared" si="29"/>
        <v>0</v>
      </c>
    </row>
    <row r="291" spans="2:8">
      <c r="B291">
        <v>0.86</v>
      </c>
      <c r="G291">
        <f t="shared" si="31"/>
        <v>20</v>
      </c>
      <c r="H291">
        <f t="shared" si="29"/>
        <v>0</v>
      </c>
    </row>
    <row r="292" spans="2:8">
      <c r="B292">
        <v>0.88</v>
      </c>
      <c r="G292">
        <f t="shared" si="31"/>
        <v>20</v>
      </c>
      <c r="H292">
        <f t="shared" si="29"/>
        <v>0</v>
      </c>
    </row>
    <row r="293" spans="2:8">
      <c r="B293">
        <v>0.9</v>
      </c>
      <c r="G293">
        <f t="shared" si="31"/>
        <v>20</v>
      </c>
      <c r="H293">
        <f t="shared" si="29"/>
        <v>0</v>
      </c>
    </row>
    <row r="294" spans="2:8">
      <c r="B294">
        <v>0.91</v>
      </c>
      <c r="G294">
        <f t="shared" si="31"/>
        <v>20</v>
      </c>
      <c r="H294">
        <f t="shared" si="29"/>
        <v>0</v>
      </c>
    </row>
    <row r="295" spans="2:8">
      <c r="B295">
        <v>0.92</v>
      </c>
      <c r="G295">
        <f t="shared" si="31"/>
        <v>20</v>
      </c>
      <c r="H295">
        <f t="shared" si="29"/>
        <v>0</v>
      </c>
    </row>
    <row r="296" spans="2:8">
      <c r="B296">
        <v>0.93</v>
      </c>
      <c r="G296">
        <f t="shared" si="31"/>
        <v>20</v>
      </c>
      <c r="H296">
        <f t="shared" si="29"/>
        <v>0</v>
      </c>
    </row>
    <row r="297" spans="2:8">
      <c r="B297">
        <v>0.94</v>
      </c>
      <c r="G297">
        <f t="shared" si="31"/>
        <v>20</v>
      </c>
      <c r="H297">
        <f t="shared" si="29"/>
        <v>0</v>
      </c>
    </row>
    <row r="298" spans="2:8">
      <c r="B298">
        <v>0.95</v>
      </c>
      <c r="G298">
        <f t="shared" si="31"/>
        <v>20</v>
      </c>
      <c r="H298">
        <f t="shared" si="29"/>
        <v>0</v>
      </c>
    </row>
    <row r="299" spans="2:8">
      <c r="B299">
        <v>0.96</v>
      </c>
      <c r="G299">
        <f t="shared" si="31"/>
        <v>20</v>
      </c>
      <c r="H299">
        <f t="shared" si="29"/>
        <v>0</v>
      </c>
    </row>
    <row r="300" spans="2:8">
      <c r="B300">
        <v>0.97</v>
      </c>
      <c r="G300">
        <f t="shared" si="31"/>
        <v>20</v>
      </c>
      <c r="H300">
        <f t="shared" si="29"/>
        <v>0</v>
      </c>
    </row>
    <row r="301" spans="2:8">
      <c r="B301">
        <v>0.98</v>
      </c>
      <c r="G301">
        <f t="shared" si="31"/>
        <v>20</v>
      </c>
      <c r="H301">
        <f t="shared" si="29"/>
        <v>0</v>
      </c>
    </row>
    <row r="302" spans="2:8">
      <c r="B302">
        <v>0.99</v>
      </c>
      <c r="G302">
        <f t="shared" si="31"/>
        <v>20</v>
      </c>
      <c r="H302">
        <f t="shared" si="29"/>
        <v>0</v>
      </c>
    </row>
    <row r="303" spans="2:8">
      <c r="B303">
        <v>1</v>
      </c>
      <c r="G303">
        <f>G282</f>
        <v>20</v>
      </c>
      <c r="H303">
        <f t="shared" si="29"/>
        <v>0</v>
      </c>
    </row>
    <row r="304" spans="2:8">
      <c r="B304">
        <v>0.2</v>
      </c>
    </row>
    <row r="305" spans="2:2">
      <c r="B305">
        <v>0.4</v>
      </c>
    </row>
    <row r="306" spans="2:2">
      <c r="B306">
        <v>0.6</v>
      </c>
    </row>
    <row r="307" spans="2:2">
      <c r="B307">
        <v>0.7</v>
      </c>
    </row>
    <row r="308" spans="2:2">
      <c r="B308">
        <v>0.75</v>
      </c>
    </row>
    <row r="309" spans="2:2">
      <c r="B309">
        <v>0.8</v>
      </c>
    </row>
    <row r="310" spans="2:2">
      <c r="B310">
        <v>0.82</v>
      </c>
    </row>
    <row r="311" spans="2:2">
      <c r="B311">
        <v>0.84</v>
      </c>
    </row>
    <row r="312" spans="2:2">
      <c r="B312">
        <v>0.86</v>
      </c>
    </row>
    <row r="313" spans="2:2">
      <c r="B313">
        <v>0.88</v>
      </c>
    </row>
    <row r="314" spans="2:2">
      <c r="B314">
        <v>0.9</v>
      </c>
    </row>
    <row r="315" spans="2:2">
      <c r="B315">
        <v>0.91</v>
      </c>
    </row>
    <row r="316" spans="2:2">
      <c r="B316">
        <v>0.92</v>
      </c>
    </row>
    <row r="317" spans="2:2">
      <c r="B317">
        <v>0.93</v>
      </c>
    </row>
    <row r="318" spans="2:2">
      <c r="B318">
        <v>0.94</v>
      </c>
    </row>
    <row r="319" spans="2:2">
      <c r="B319">
        <v>0.95</v>
      </c>
    </row>
    <row r="320" spans="2:2">
      <c r="B320">
        <v>0.96</v>
      </c>
    </row>
    <row r="321" spans="2:2">
      <c r="B321">
        <v>0.97</v>
      </c>
    </row>
    <row r="322" spans="2:2">
      <c r="B322">
        <v>0.98</v>
      </c>
    </row>
    <row r="323" spans="2:2">
      <c r="B323">
        <v>0.99</v>
      </c>
    </row>
    <row r="324" spans="2:2">
      <c r="B324">
        <v>1</v>
      </c>
    </row>
    <row r="325" spans="2:2">
      <c r="B325">
        <v>0.2</v>
      </c>
    </row>
    <row r="326" spans="2:2">
      <c r="B326">
        <v>0.4</v>
      </c>
    </row>
    <row r="327" spans="2:2">
      <c r="B327">
        <v>0.6</v>
      </c>
    </row>
    <row r="328" spans="2:2">
      <c r="B328">
        <v>0.7</v>
      </c>
    </row>
    <row r="329" spans="2:2">
      <c r="B329">
        <v>0.75</v>
      </c>
    </row>
    <row r="330" spans="2:2">
      <c r="B330">
        <v>0.8</v>
      </c>
    </row>
    <row r="331" spans="2:2">
      <c r="B331">
        <v>0.82</v>
      </c>
    </row>
    <row r="332" spans="2:2">
      <c r="B332">
        <v>0.84</v>
      </c>
    </row>
    <row r="333" spans="2:2">
      <c r="B333">
        <v>0.86</v>
      </c>
    </row>
    <row r="334" spans="2:2">
      <c r="B334">
        <v>0.88</v>
      </c>
    </row>
    <row r="335" spans="2:2">
      <c r="B335">
        <v>0.9</v>
      </c>
    </row>
    <row r="336" spans="2:2">
      <c r="B336">
        <v>0.91</v>
      </c>
    </row>
    <row r="337" spans="2:2">
      <c r="B337">
        <v>0.92</v>
      </c>
    </row>
    <row r="338" spans="2:2">
      <c r="B338">
        <v>0.93</v>
      </c>
    </row>
    <row r="339" spans="2:2">
      <c r="B339">
        <v>0.94</v>
      </c>
    </row>
    <row r="340" spans="2:2">
      <c r="B340">
        <v>0.95</v>
      </c>
    </row>
    <row r="341" spans="2:2">
      <c r="B341">
        <v>0.96</v>
      </c>
    </row>
    <row r="342" spans="2:2">
      <c r="B342">
        <v>0.97</v>
      </c>
    </row>
    <row r="343" spans="2:2">
      <c r="B343">
        <v>0.98</v>
      </c>
    </row>
    <row r="344" spans="2:2">
      <c r="B344">
        <v>0.99</v>
      </c>
    </row>
    <row r="345" spans="2:2">
      <c r="B345">
        <v>1</v>
      </c>
    </row>
    <row r="346" spans="2:2">
      <c r="B346">
        <v>0.2</v>
      </c>
    </row>
    <row r="347" spans="2:2">
      <c r="B347">
        <v>0.4</v>
      </c>
    </row>
    <row r="348" spans="2:2">
      <c r="B348">
        <v>0.6</v>
      </c>
    </row>
    <row r="349" spans="2:2">
      <c r="B349">
        <v>0.7</v>
      </c>
    </row>
    <row r="350" spans="2:2">
      <c r="B350">
        <v>0.75</v>
      </c>
    </row>
    <row r="351" spans="2:2">
      <c r="B351">
        <v>0.8</v>
      </c>
    </row>
    <row r="352" spans="2:2">
      <c r="B352">
        <v>0.82</v>
      </c>
    </row>
    <row r="353" spans="2:2">
      <c r="B353">
        <v>0.84</v>
      </c>
    </row>
    <row r="354" spans="2:2">
      <c r="B354">
        <v>0.86</v>
      </c>
    </row>
    <row r="355" spans="2:2">
      <c r="B355">
        <v>0.88</v>
      </c>
    </row>
    <row r="356" spans="2:2">
      <c r="B356">
        <v>0.9</v>
      </c>
    </row>
    <row r="357" spans="2:2">
      <c r="B357">
        <v>0.91</v>
      </c>
    </row>
    <row r="358" spans="2:2">
      <c r="B358">
        <v>0.92</v>
      </c>
    </row>
    <row r="359" spans="2:2">
      <c r="B359">
        <v>0.93</v>
      </c>
    </row>
    <row r="360" spans="2:2">
      <c r="B360">
        <v>0.94</v>
      </c>
    </row>
    <row r="361" spans="2:2">
      <c r="B361">
        <v>0.95</v>
      </c>
    </row>
    <row r="362" spans="2:2">
      <c r="B362">
        <v>0.96</v>
      </c>
    </row>
    <row r="363" spans="2:2">
      <c r="B363">
        <v>0.97</v>
      </c>
    </row>
    <row r="364" spans="2:2">
      <c r="B364">
        <v>0.98</v>
      </c>
    </row>
    <row r="365" spans="2:2">
      <c r="B365">
        <v>0.99</v>
      </c>
    </row>
    <row r="366" spans="2:2">
      <c r="B366">
        <v>1</v>
      </c>
    </row>
    <row r="367" spans="2:2">
      <c r="B367">
        <v>0.2</v>
      </c>
    </row>
    <row r="368" spans="2:2">
      <c r="B368">
        <v>0.4</v>
      </c>
    </row>
    <row r="369" spans="2:2">
      <c r="B369">
        <v>0.6</v>
      </c>
    </row>
    <row r="370" spans="2:2">
      <c r="B370">
        <v>0.7</v>
      </c>
    </row>
    <row r="371" spans="2:2">
      <c r="B371">
        <v>0.75</v>
      </c>
    </row>
    <row r="372" spans="2:2">
      <c r="B372">
        <v>0.8</v>
      </c>
    </row>
    <row r="373" spans="2:2">
      <c r="B373">
        <v>0.82</v>
      </c>
    </row>
    <row r="374" spans="2:2">
      <c r="B374">
        <v>0.84</v>
      </c>
    </row>
    <row r="375" spans="2:2">
      <c r="B375">
        <v>0.86</v>
      </c>
    </row>
    <row r="376" spans="2:2">
      <c r="B376">
        <v>0.88</v>
      </c>
    </row>
    <row r="377" spans="2:2">
      <c r="B377">
        <v>0.9</v>
      </c>
    </row>
    <row r="378" spans="2:2">
      <c r="B378">
        <v>0.91</v>
      </c>
    </row>
    <row r="379" spans="2:2">
      <c r="B379">
        <v>0.92</v>
      </c>
    </row>
    <row r="380" spans="2:2">
      <c r="B380">
        <v>0.93</v>
      </c>
    </row>
    <row r="381" spans="2:2">
      <c r="B381">
        <v>0.94</v>
      </c>
    </row>
    <row r="382" spans="2:2">
      <c r="B382">
        <v>0.95</v>
      </c>
    </row>
    <row r="383" spans="2:2">
      <c r="B383">
        <v>0.96</v>
      </c>
    </row>
    <row r="384" spans="2:2">
      <c r="B384">
        <v>0.97</v>
      </c>
    </row>
    <row r="385" spans="2:2">
      <c r="B385">
        <v>0.98</v>
      </c>
    </row>
    <row r="386" spans="2:2">
      <c r="B386">
        <v>0.99</v>
      </c>
    </row>
    <row r="387" spans="2:2">
      <c r="B387">
        <v>1</v>
      </c>
    </row>
    <row r="388" spans="2:2">
      <c r="B388">
        <v>0.2</v>
      </c>
    </row>
    <row r="389" spans="2:2">
      <c r="B389">
        <v>0.4</v>
      </c>
    </row>
    <row r="390" spans="2:2">
      <c r="B390">
        <v>0.6</v>
      </c>
    </row>
    <row r="391" spans="2:2">
      <c r="B391">
        <v>0.7</v>
      </c>
    </row>
    <row r="392" spans="2:2">
      <c r="B392">
        <v>0.75</v>
      </c>
    </row>
    <row r="393" spans="2:2">
      <c r="B393">
        <v>0.8</v>
      </c>
    </row>
    <row r="394" spans="2:2">
      <c r="B394">
        <v>0.82</v>
      </c>
    </row>
    <row r="395" spans="2:2">
      <c r="B395">
        <v>0.84</v>
      </c>
    </row>
    <row r="396" spans="2:2">
      <c r="B396">
        <v>0.86</v>
      </c>
    </row>
    <row r="397" spans="2:2">
      <c r="B397">
        <v>0.88</v>
      </c>
    </row>
    <row r="398" spans="2:2">
      <c r="B398">
        <v>0.9</v>
      </c>
    </row>
    <row r="399" spans="2:2">
      <c r="B399">
        <v>0.91</v>
      </c>
    </row>
    <row r="400" spans="2:2">
      <c r="B400">
        <v>0.92</v>
      </c>
    </row>
    <row r="401" spans="2:2">
      <c r="B401">
        <v>0.93</v>
      </c>
    </row>
    <row r="402" spans="2:2">
      <c r="B402">
        <v>0.94</v>
      </c>
    </row>
    <row r="403" spans="2:2">
      <c r="B403">
        <v>0.95</v>
      </c>
    </row>
    <row r="404" spans="2:2">
      <c r="B404">
        <v>0.96</v>
      </c>
    </row>
    <row r="405" spans="2:2">
      <c r="B405">
        <v>0.97</v>
      </c>
    </row>
    <row r="406" spans="2:2">
      <c r="B406">
        <v>0.98</v>
      </c>
    </row>
    <row r="407" spans="2:2">
      <c r="B407">
        <v>0.99</v>
      </c>
    </row>
    <row r="408" spans="2:2">
      <c r="B408">
        <v>1</v>
      </c>
    </row>
    <row r="409" spans="2:2">
      <c r="B409">
        <v>0.2</v>
      </c>
    </row>
    <row r="410" spans="2:2">
      <c r="B410">
        <v>0.4</v>
      </c>
    </row>
    <row r="411" spans="2:2">
      <c r="B411">
        <v>0.6</v>
      </c>
    </row>
    <row r="412" spans="2:2">
      <c r="B412">
        <v>0.7</v>
      </c>
    </row>
    <row r="413" spans="2:2">
      <c r="B413">
        <v>0.75</v>
      </c>
    </row>
    <row r="414" spans="2:2">
      <c r="B414">
        <v>0.8</v>
      </c>
    </row>
    <row r="415" spans="2:2">
      <c r="B415">
        <v>0.82</v>
      </c>
    </row>
    <row r="416" spans="2:2">
      <c r="B416">
        <v>0.84</v>
      </c>
    </row>
    <row r="417" spans="2:2">
      <c r="B417">
        <v>0.86</v>
      </c>
    </row>
    <row r="418" spans="2:2">
      <c r="B418">
        <v>0.88</v>
      </c>
    </row>
    <row r="419" spans="2:2">
      <c r="B419">
        <v>0.9</v>
      </c>
    </row>
    <row r="420" spans="2:2">
      <c r="B420">
        <v>0.91</v>
      </c>
    </row>
    <row r="421" spans="2:2">
      <c r="B421">
        <v>0.92</v>
      </c>
    </row>
    <row r="422" spans="2:2">
      <c r="B422">
        <v>0.93</v>
      </c>
    </row>
    <row r="423" spans="2:2">
      <c r="B423">
        <v>0.94</v>
      </c>
    </row>
    <row r="424" spans="2:2">
      <c r="B424">
        <v>0.95</v>
      </c>
    </row>
    <row r="425" spans="2:2">
      <c r="B425">
        <v>0.96</v>
      </c>
    </row>
    <row r="426" spans="2:2">
      <c r="B426">
        <v>0.97</v>
      </c>
    </row>
    <row r="427" spans="2:2">
      <c r="B427">
        <v>0.98</v>
      </c>
    </row>
    <row r="428" spans="2:2">
      <c r="B428">
        <v>0.99</v>
      </c>
    </row>
    <row r="429" spans="2:2">
      <c r="B429">
        <v>1</v>
      </c>
    </row>
    <row r="430" spans="2:2">
      <c r="B430">
        <v>0.2</v>
      </c>
    </row>
    <row r="431" spans="2:2">
      <c r="B431">
        <v>0.4</v>
      </c>
    </row>
    <row r="432" spans="2:2">
      <c r="B432">
        <v>0.6</v>
      </c>
    </row>
    <row r="433" spans="2:2">
      <c r="B433">
        <v>0.7</v>
      </c>
    </row>
    <row r="434" spans="2:2">
      <c r="B434">
        <v>0.75</v>
      </c>
    </row>
    <row r="435" spans="2:2">
      <c r="B435">
        <v>0.8</v>
      </c>
    </row>
    <row r="436" spans="2:2">
      <c r="B436">
        <v>0.82</v>
      </c>
    </row>
    <row r="437" spans="2:2">
      <c r="B437">
        <v>0.84</v>
      </c>
    </row>
    <row r="438" spans="2:2">
      <c r="B438">
        <v>0.86</v>
      </c>
    </row>
    <row r="439" spans="2:2">
      <c r="B439">
        <v>0.88</v>
      </c>
    </row>
    <row r="440" spans="2:2">
      <c r="B440">
        <v>0.9</v>
      </c>
    </row>
    <row r="441" spans="2:2">
      <c r="B441">
        <v>0.91</v>
      </c>
    </row>
    <row r="442" spans="2:2">
      <c r="B442">
        <v>0.92</v>
      </c>
    </row>
    <row r="443" spans="2:2">
      <c r="B443">
        <v>0.93</v>
      </c>
    </row>
    <row r="444" spans="2:2">
      <c r="B444">
        <v>0.94</v>
      </c>
    </row>
    <row r="445" spans="2:2">
      <c r="B445">
        <v>0.95</v>
      </c>
    </row>
    <row r="446" spans="2:2">
      <c r="B446">
        <v>0.96</v>
      </c>
    </row>
    <row r="447" spans="2:2">
      <c r="B447">
        <v>0.97</v>
      </c>
    </row>
    <row r="448" spans="2:2">
      <c r="B448">
        <v>0.98</v>
      </c>
    </row>
    <row r="449" spans="2:2">
      <c r="B449">
        <v>0.99</v>
      </c>
    </row>
    <row r="450" spans="2:2">
      <c r="B450">
        <v>1</v>
      </c>
    </row>
    <row r="451" spans="2:2">
      <c r="B451">
        <v>0.2</v>
      </c>
    </row>
    <row r="452" spans="2:2">
      <c r="B452">
        <v>0.4</v>
      </c>
    </row>
    <row r="453" spans="2:2">
      <c r="B453">
        <v>0.6</v>
      </c>
    </row>
    <row r="454" spans="2:2">
      <c r="B454">
        <v>0.7</v>
      </c>
    </row>
    <row r="455" spans="2:2">
      <c r="B455">
        <v>0.75</v>
      </c>
    </row>
    <row r="456" spans="2:2">
      <c r="B456">
        <v>0.8</v>
      </c>
    </row>
    <row r="457" spans="2:2">
      <c r="B457">
        <v>0.82</v>
      </c>
    </row>
    <row r="458" spans="2:2">
      <c r="B458">
        <v>0.84</v>
      </c>
    </row>
    <row r="459" spans="2:2">
      <c r="B459">
        <v>0.86</v>
      </c>
    </row>
    <row r="460" spans="2:2">
      <c r="B460">
        <v>0.88</v>
      </c>
    </row>
    <row r="461" spans="2:2">
      <c r="B461">
        <v>0.9</v>
      </c>
    </row>
    <row r="462" spans="2:2">
      <c r="B462">
        <v>0.91</v>
      </c>
    </row>
    <row r="463" spans="2:2">
      <c r="B463">
        <v>0.92</v>
      </c>
    </row>
    <row r="464" spans="2:2">
      <c r="B464">
        <v>0.93</v>
      </c>
    </row>
    <row r="465" spans="2:2">
      <c r="B465">
        <v>0.94</v>
      </c>
    </row>
    <row r="466" spans="2:2">
      <c r="B466">
        <v>0.95</v>
      </c>
    </row>
    <row r="467" spans="2:2">
      <c r="B467">
        <v>0.96</v>
      </c>
    </row>
    <row r="468" spans="2:2">
      <c r="B468">
        <v>0.97</v>
      </c>
    </row>
    <row r="469" spans="2:2">
      <c r="B469">
        <v>0.98</v>
      </c>
    </row>
    <row r="470" spans="2:2">
      <c r="B470">
        <v>0.99</v>
      </c>
    </row>
    <row r="471" spans="2:2">
      <c r="B471">
        <v>1</v>
      </c>
    </row>
    <row r="472" spans="2:2">
      <c r="B472">
        <v>0.2</v>
      </c>
    </row>
    <row r="473" spans="2:2">
      <c r="B473">
        <v>0.4</v>
      </c>
    </row>
    <row r="474" spans="2:2">
      <c r="B474">
        <v>0.6</v>
      </c>
    </row>
    <row r="475" spans="2:2">
      <c r="B475">
        <v>0.7</v>
      </c>
    </row>
    <row r="476" spans="2:2">
      <c r="B476">
        <v>0.75</v>
      </c>
    </row>
    <row r="477" spans="2:2">
      <c r="B477">
        <v>0.8</v>
      </c>
    </row>
    <row r="478" spans="2:2">
      <c r="B478">
        <v>0.82</v>
      </c>
    </row>
    <row r="479" spans="2:2">
      <c r="B479">
        <v>0.84</v>
      </c>
    </row>
    <row r="480" spans="2:2">
      <c r="B480">
        <v>0.86</v>
      </c>
    </row>
    <row r="481" spans="2:2">
      <c r="B481">
        <v>0.88</v>
      </c>
    </row>
    <row r="482" spans="2:2">
      <c r="B482">
        <v>0.9</v>
      </c>
    </row>
    <row r="483" spans="2:2">
      <c r="B483">
        <v>0.91</v>
      </c>
    </row>
    <row r="484" spans="2:2">
      <c r="B484">
        <v>0.92</v>
      </c>
    </row>
    <row r="485" spans="2:2">
      <c r="B485">
        <v>0.93</v>
      </c>
    </row>
    <row r="486" spans="2:2">
      <c r="B486">
        <v>0.94</v>
      </c>
    </row>
    <row r="487" spans="2:2">
      <c r="B487">
        <v>0.95</v>
      </c>
    </row>
    <row r="488" spans="2:2">
      <c r="B488">
        <v>0.96</v>
      </c>
    </row>
    <row r="489" spans="2:2">
      <c r="B489">
        <v>0.97</v>
      </c>
    </row>
    <row r="490" spans="2:2">
      <c r="B490">
        <v>0.98</v>
      </c>
    </row>
    <row r="491" spans="2:2">
      <c r="B491">
        <v>0.99</v>
      </c>
    </row>
    <row r="492" spans="2:2">
      <c r="B492">
        <v>1</v>
      </c>
    </row>
    <row r="493" spans="2:2">
      <c r="B493">
        <v>0.2</v>
      </c>
    </row>
    <row r="494" spans="2:2">
      <c r="B494">
        <v>0.4</v>
      </c>
    </row>
    <row r="495" spans="2:2">
      <c r="B495">
        <v>0.6</v>
      </c>
    </row>
    <row r="496" spans="2:2">
      <c r="B496">
        <v>0.7</v>
      </c>
    </row>
    <row r="497" spans="2:2">
      <c r="B497">
        <v>0.75</v>
      </c>
    </row>
    <row r="498" spans="2:2">
      <c r="B498">
        <v>0.8</v>
      </c>
    </row>
    <row r="499" spans="2:2">
      <c r="B499">
        <v>0.82</v>
      </c>
    </row>
    <row r="500" spans="2:2">
      <c r="B500">
        <v>0.84</v>
      </c>
    </row>
    <row r="501" spans="2:2">
      <c r="B501">
        <v>0.86</v>
      </c>
    </row>
    <row r="502" spans="2:2">
      <c r="B502">
        <v>0.88</v>
      </c>
    </row>
    <row r="503" spans="2:2">
      <c r="B503">
        <v>0.9</v>
      </c>
    </row>
    <row r="504" spans="2:2">
      <c r="B504">
        <v>0.91</v>
      </c>
    </row>
    <row r="505" spans="2:2">
      <c r="B505">
        <v>0.92</v>
      </c>
    </row>
    <row r="506" spans="2:2">
      <c r="B506">
        <v>0.93</v>
      </c>
    </row>
    <row r="507" spans="2:2">
      <c r="B507">
        <v>0.94</v>
      </c>
    </row>
    <row r="508" spans="2:2">
      <c r="B508">
        <v>0.95</v>
      </c>
    </row>
    <row r="509" spans="2:2">
      <c r="B509">
        <v>0.96</v>
      </c>
    </row>
    <row r="510" spans="2:2">
      <c r="B510">
        <v>0.97</v>
      </c>
    </row>
    <row r="511" spans="2:2">
      <c r="B511">
        <v>0.98</v>
      </c>
    </row>
    <row r="512" spans="2:2">
      <c r="B512">
        <v>0.99</v>
      </c>
    </row>
    <row r="513" spans="2:2">
      <c r="B513">
        <v>1</v>
      </c>
    </row>
  </sheetData>
  <mergeCells count="3">
    <mergeCell ref="I1:L1"/>
    <mergeCell ref="F7:H7"/>
    <mergeCell ref="J8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:T51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TestFusion</vt:lpstr>
      <vt:lpstr>Spline Rettificata</vt:lpstr>
      <vt:lpstr>Spline automatizzata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2022-02-14T08:41:43Z</dcterms:created>
  <dcterms:modified xsi:type="dcterms:W3CDTF">2022-02-14T15:44:36Z</dcterms:modified>
</cp:coreProperties>
</file>