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lydia\Documents\fablabacademy_final\chiwing-kuo\docs\files\"/>
    </mc:Choice>
  </mc:AlternateContent>
  <xr:revisionPtr revIDLastSave="0" documentId="13_ncr:1_{DFA705DD-D6E1-4A14-9B4B-3690D32438A8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week20_information_for_componen" sheetId="1" r:id="rId1"/>
  </sheets>
  <definedNames>
    <definedName name="_xlnm.Print_Titles" localSheetId="0">week20_information_for_componen!$5:$5</definedName>
    <definedName name="列標題區域1..F5">week20_information_for_componen!$B$4</definedName>
    <definedName name="欄標題1">產品價目表[[#Headers],[Component]]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<sst xmlns="http://schemas.openxmlformats.org/spreadsheetml/2006/main" count="59" uniqueCount="42">
  <si>
    <t>by Lydia Kuo (FAB LAB CMASS iSPACE) - FABLAB TAIPEI</t>
    <phoneticPr fontId="1" type="noConversion"/>
  </si>
  <si>
    <t>Lastest Updated:</t>
  </si>
  <si>
    <t>Taobao</t>
    <phoneticPr fontId="1" type="noConversion"/>
  </si>
  <si>
    <t>Sources</t>
    <phoneticPr fontId="1" type="noConversion"/>
  </si>
  <si>
    <t>Quantity</t>
    <phoneticPr fontId="1" type="noConversion"/>
  </si>
  <si>
    <t>Total Price (HK$)</t>
    <phoneticPr fontId="1" type="noConversion"/>
  </si>
  <si>
    <t>Unit Price (HK$)</t>
    <phoneticPr fontId="1" type="noConversion"/>
  </si>
  <si>
    <t>Part</t>
    <phoneticPr fontId="1" type="noConversion"/>
  </si>
  <si>
    <t>System</t>
    <phoneticPr fontId="1" type="noConversion"/>
  </si>
  <si>
    <t>Name of Component</t>
    <phoneticPr fontId="1" type="noConversion"/>
  </si>
  <si>
    <t>Component</t>
    <phoneticPr fontId="1" type="noConversion"/>
  </si>
  <si>
    <t>Information for Components  in All Systems and Processes</t>
    <phoneticPr fontId="1" type="noConversion"/>
  </si>
  <si>
    <t>AquaPonics Pilot System</t>
    <phoneticPr fontId="1" type="noConversion"/>
  </si>
  <si>
    <t>USB Plant Grow Light Bulbs</t>
    <phoneticPr fontId="1" type="noConversion"/>
  </si>
  <si>
    <t>USB Water Pump</t>
    <phoneticPr fontId="1" type="noConversion"/>
  </si>
  <si>
    <t>Water Pipes</t>
    <phoneticPr fontId="1" type="noConversion"/>
  </si>
  <si>
    <t>Plastic Junction</t>
    <phoneticPr fontId="1" type="noConversion"/>
  </si>
  <si>
    <t>Color Sensor - TCS3472</t>
    <phoneticPr fontId="1" type="noConversion"/>
  </si>
  <si>
    <t>1.75mm diameter filament, 3D Printer materials with silver and red colour</t>
    <phoneticPr fontId="1" type="noConversion"/>
  </si>
  <si>
    <t>Amazon</t>
    <phoneticPr fontId="1" type="noConversion"/>
  </si>
  <si>
    <t>ESP32 4 Channel Wifi Bluetooth Relay Module</t>
    <phoneticPr fontId="1" type="noConversion"/>
  </si>
  <si>
    <t>Electrical wires</t>
    <phoneticPr fontId="1" type="noConversion"/>
  </si>
  <si>
    <t>Apliu Street</t>
    <phoneticPr fontId="1" type="noConversion"/>
  </si>
  <si>
    <t>PCB Copper Plate</t>
    <phoneticPr fontId="1" type="noConversion"/>
  </si>
  <si>
    <t>Two-Way Switch</t>
    <phoneticPr fontId="1" type="noConversion"/>
  </si>
  <si>
    <t>Goldfish Street</t>
    <phoneticPr fontId="1" type="noConversion"/>
  </si>
  <si>
    <t>Fishes (Swordtail)</t>
    <phoneticPr fontId="1" type="noConversion"/>
  </si>
  <si>
    <t>Flower Market</t>
    <phoneticPr fontId="1" type="noConversion"/>
  </si>
  <si>
    <t>1-5</t>
    <phoneticPr fontId="1" type="noConversion"/>
  </si>
  <si>
    <t>4b</t>
    <phoneticPr fontId="1" type="noConversion"/>
  </si>
  <si>
    <t>2-6</t>
    <phoneticPr fontId="1" type="noConversion"/>
  </si>
  <si>
    <t>4a</t>
    <phoneticPr fontId="1" type="noConversion"/>
  </si>
  <si>
    <t>Herbs and Plant</t>
    <phoneticPr fontId="1" type="noConversion"/>
  </si>
  <si>
    <t>Lightning</t>
    <phoneticPr fontId="1" type="noConversion"/>
  </si>
  <si>
    <t>Water Pumping</t>
    <phoneticPr fontId="1" type="noConversion"/>
  </si>
  <si>
    <t>Color Sensation</t>
    <phoneticPr fontId="1" type="noConversion"/>
  </si>
  <si>
    <t>Packaging</t>
    <phoneticPr fontId="1" type="noConversion"/>
  </si>
  <si>
    <t>Water Pumping,         Lightning,                     Solar Power Supply,       Color Sensation</t>
    <phoneticPr fontId="1" type="noConversion"/>
  </si>
  <si>
    <t>2,3</t>
    <phoneticPr fontId="1" type="noConversion"/>
  </si>
  <si>
    <t>Solar Supply System (Package)</t>
    <phoneticPr fontId="1" type="noConversion"/>
  </si>
  <si>
    <t>Solar Supply Supply</t>
    <phoneticPr fontId="1" type="noConversion"/>
  </si>
  <si>
    <t>Acrylic Sheet  4' x 6' x 5mm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</si>
</sst>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76" formatCode="_(&quot;$&quot;* #,##0_);_(&quot;$&quot;* \(#,##0\);_(&quot;$&quot;* &quot;-&quot;_);_(@_)"/>
    <numFmt numFmtId="177" formatCode="[&lt;=9999999]###\-####;\(0#\)\ ###\-####"/>
    <numFmt numFmtId="178" formatCode="&quot;NT$&quot;#,##0.00"/>
    <numFmt numFmtId="179" formatCode="_([$HK$-C04]* #,##0.00_);_([$HK$-C04]* \(#,##0.00\);_([$HK$-C04]* &quot;-&quot;??_);_(@_)"/>
    <numFmt numFmtId="180" formatCode="m&quot;月&quot;d&quot;日&quot;"/>
    <numFmt numFmtId="181" formatCode="[$US$-3009]#,##0.00_);[Red]\([$US$-3009]#,##0.00\)"/>
  </numFmts>
  <fonts count="23" x14ac:knownFonts="1">
    <font>
      <sz val="11"/>
      <name val="Microsoft JhengHei UI"/>
      <family val="2"/>
    </font>
    <font>
      <sz val="8"/>
      <name val="Arial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i/>
      <sz val="11"/>
      <color theme="1" tint="0.24994659260841701"/>
      <name val="Microsoft JhengHei UI"/>
      <family val="2"/>
    </font>
    <font>
      <sz val="11"/>
      <color theme="1" tint="0.24994659260841701"/>
      <name val="Microsoft JhengHei UI"/>
      <family val="2"/>
    </font>
    <font>
      <sz val="11"/>
      <color rgb="FF006100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24"/>
      <color theme="4" tint="-0.499984740745262"/>
      <name val="Microsoft JhengHei UI"/>
      <family val="2"/>
    </font>
    <font>
      <b/>
      <sz val="11"/>
      <color theme="1"/>
      <name val="Microsoft JhengHei UI"/>
      <family val="2"/>
    </font>
    <font>
      <sz val="11"/>
      <color rgb="FFFF0000"/>
      <name val="Microsoft JhengHei U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color theme="1" tint="0.24994659260841701"/>
      <name val="Times New Roman"/>
      <family val="1"/>
    </font>
    <font>
      <i/>
      <sz val="12"/>
      <color theme="1" tint="0.24994659260841701"/>
      <name val="Microsoft JhengHei UI"/>
      <family val="2"/>
    </font>
    <font>
      <sz val="11"/>
      <color theme="1" tint="0.2499465926084170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>
      <alignment horizontal="left" vertical="center" wrapText="1"/>
    </xf>
    <xf numFmtId="0" fontId="9" fillId="0" borderId="0" applyNumberFormat="0" applyFill="0" applyProtection="0">
      <alignment horizontal="center" vertical="top" wrapText="1"/>
    </xf>
    <xf numFmtId="0" fontId="8" fillId="0" borderId="0" applyNumberFormat="0" applyFill="0" applyProtection="0">
      <alignment horizontal="right" vertical="center"/>
    </xf>
    <xf numFmtId="0" fontId="8" fillId="0" borderId="0" applyNumberFormat="0" applyFill="0" applyProtection="0">
      <alignment horizontal="left" vertical="center"/>
    </xf>
    <xf numFmtId="0" fontId="9" fillId="0" borderId="0" applyNumberFormat="0" applyFill="0" applyBorder="0" applyProtection="0">
      <alignment horizontal="center" vertical="center"/>
    </xf>
    <xf numFmtId="178" fontId="7" fillId="0" borderId="0" applyFon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center" vertical="center"/>
    </xf>
    <xf numFmtId="14" fontId="8" fillId="2" borderId="0" applyFill="0" applyBorder="0">
      <alignment horizontal="left" vertical="center"/>
    </xf>
    <xf numFmtId="0" fontId="8" fillId="0" borderId="0" applyNumberFormat="0" applyFill="0" applyBorder="0" applyProtection="0">
      <alignment horizontal="center" vertical="center"/>
    </xf>
    <xf numFmtId="177" fontId="9" fillId="2" borderId="0" applyFont="0" applyFill="0" applyBorder="0" applyAlignment="0">
      <alignment vertical="center" wrapText="1"/>
    </xf>
    <xf numFmtId="0" fontId="9" fillId="0" borderId="0" applyNumberFormat="0" applyFill="0" applyBorder="0" applyAlignment="0" applyProtection="0">
      <alignment horizontal="left" vertical="center" wrapText="1"/>
    </xf>
    <xf numFmtId="0" fontId="9" fillId="0" borderId="0" applyNumberFormat="0" applyFill="0" applyBorder="0" applyAlignment="0" applyProtection="0">
      <alignment horizontal="left" vertical="center"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0" fontId="11" fillId="6" borderId="1" applyNumberFormat="0" applyAlignment="0" applyProtection="0"/>
    <xf numFmtId="0" fontId="14" fillId="7" borderId="2" applyNumberFormat="0" applyAlignment="0" applyProtection="0"/>
    <xf numFmtId="0" fontId="5" fillId="7" borderId="1" applyNumberFormat="0" applyAlignment="0" applyProtection="0"/>
    <xf numFmtId="0" fontId="12" fillId="0" borderId="3" applyNumberFormat="0" applyFill="0" applyAlignment="0" applyProtection="0"/>
    <xf numFmtId="0" fontId="6" fillId="8" borderId="4" applyNumberFormat="0" applyAlignment="0" applyProtection="0"/>
    <xf numFmtId="0" fontId="17" fillId="0" borderId="0" applyNumberFormat="0" applyFill="0" applyBorder="0" applyAlignment="0" applyProtection="0"/>
    <xf numFmtId="0" fontId="7" fillId="9" borderId="5" applyNumberFormat="0" applyFont="0" applyAlignment="0" applyProtection="0"/>
    <xf numFmtId="0" fontId="16" fillId="0" borderId="6" applyNumberFormat="0" applyFill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78">
    <xf numFmtId="0" fontId="0" fillId="0" borderId="0" xfId="0">
      <alignment horizontal="left" vertical="center" wrapText="1"/>
    </xf>
    <xf numFmtId="0" fontId="18" fillId="0" borderId="0" xfId="0" applyFont="1">
      <alignment horizontal="left" vertical="center" wrapText="1"/>
    </xf>
    <xf numFmtId="0" fontId="18" fillId="0" borderId="7" xfId="0" applyFont="1" applyBorder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179" fontId="18" fillId="0" borderId="7" xfId="5" applyNumberFormat="1" applyFont="1" applyFill="1" applyBorder="1">
      <alignment horizontal="right" vertical="center"/>
    </xf>
    <xf numFmtId="179" fontId="22" fillId="0" borderId="7" xfId="5" applyNumberFormat="1" applyFont="1" applyBorder="1" applyAlignment="1">
      <alignment horizontal="right" vertical="center"/>
    </xf>
    <xf numFmtId="179" fontId="18" fillId="0" borderId="7" xfId="5" applyNumberFormat="1" applyFont="1" applyFill="1" applyBorder="1" applyAlignment="1">
      <alignment horizontal="right" vertical="center"/>
    </xf>
    <xf numFmtId="0" fontId="18" fillId="0" borderId="8" xfId="0" applyFont="1" applyBorder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179" fontId="18" fillId="0" borderId="8" xfId="5" applyNumberFormat="1" applyFont="1" applyFill="1" applyBorder="1">
      <alignment horizontal="right" vertical="center"/>
    </xf>
    <xf numFmtId="179" fontId="18" fillId="0" borderId="8" xfId="5" applyNumberFormat="1" applyFont="1" applyFill="1" applyBorder="1" applyAlignment="1">
      <alignment horizontal="right" vertical="center"/>
    </xf>
    <xf numFmtId="0" fontId="0" fillId="0" borderId="0" xfId="0" applyBorder="1">
      <alignment horizontal="left" vertical="center" wrapText="1"/>
    </xf>
    <xf numFmtId="0" fontId="18" fillId="0" borderId="15" xfId="0" applyFont="1" applyBorder="1">
      <alignment horizontal="left" vertical="center" wrapText="1"/>
    </xf>
    <xf numFmtId="0" fontId="18" fillId="0" borderId="17" xfId="0" applyFont="1" applyBorder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179" fontId="18" fillId="0" borderId="19" xfId="5" applyNumberFormat="1" applyFont="1" applyFill="1" applyBorder="1">
      <alignment horizontal="right" vertical="center"/>
    </xf>
    <xf numFmtId="179" fontId="18" fillId="0" borderId="19" xfId="5" applyNumberFormat="1" applyFont="1" applyFill="1" applyBorder="1" applyAlignment="1">
      <alignment horizontal="right" vertical="center"/>
    </xf>
    <xf numFmtId="0" fontId="18" fillId="0" borderId="20" xfId="0" applyFont="1" applyBorder="1">
      <alignment horizontal="left" vertical="center" wrapText="1"/>
    </xf>
    <xf numFmtId="0" fontId="18" fillId="0" borderId="14" xfId="0" applyFont="1" applyFill="1" applyBorder="1">
      <alignment horizontal="left" vertical="center" wrapText="1"/>
    </xf>
    <xf numFmtId="0" fontId="18" fillId="0" borderId="16" xfId="0" applyFont="1" applyFill="1" applyBorder="1">
      <alignment horizontal="left" vertical="center" wrapText="1"/>
    </xf>
    <xf numFmtId="0" fontId="18" fillId="0" borderId="18" xfId="0" applyFont="1" applyFill="1" applyBorder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8" fillId="34" borderId="14" xfId="0" applyFont="1" applyFill="1" applyBorder="1">
      <alignment horizontal="left" vertical="center" wrapText="1"/>
    </xf>
    <xf numFmtId="0" fontId="18" fillId="34" borderId="7" xfId="0" applyFont="1" applyFill="1" applyBorder="1">
      <alignment horizontal="left" vertical="center" wrapText="1"/>
    </xf>
    <xf numFmtId="179" fontId="18" fillId="34" borderId="7" xfId="5" applyNumberFormat="1" applyFont="1" applyFill="1" applyBorder="1">
      <alignment horizontal="right" vertical="center"/>
    </xf>
    <xf numFmtId="179" fontId="18" fillId="34" borderId="7" xfId="5" applyNumberFormat="1" applyFont="1" applyFill="1" applyBorder="1" applyAlignment="1">
      <alignment horizontal="right" vertical="center"/>
    </xf>
    <xf numFmtId="0" fontId="18" fillId="34" borderId="15" xfId="0" applyFont="1" applyFill="1" applyBorder="1">
      <alignment horizontal="left" vertical="center" wrapText="1"/>
    </xf>
    <xf numFmtId="0" fontId="18" fillId="34" borderId="16" xfId="0" applyFont="1" applyFill="1" applyBorder="1">
      <alignment horizontal="left" vertical="center" wrapText="1"/>
    </xf>
    <xf numFmtId="0" fontId="19" fillId="34" borderId="8" xfId="0" applyFont="1" applyFill="1" applyBorder="1" applyAlignment="1">
      <alignment horizontal="left" vertical="center" wrapText="1"/>
    </xf>
    <xf numFmtId="179" fontId="18" fillId="34" borderId="8" xfId="5" applyNumberFormat="1" applyFont="1" applyFill="1" applyBorder="1">
      <alignment horizontal="right" vertical="center"/>
    </xf>
    <xf numFmtId="179" fontId="18" fillId="34" borderId="8" xfId="5" applyNumberFormat="1" applyFont="1" applyFill="1" applyBorder="1" applyAlignment="1">
      <alignment horizontal="right" vertical="center"/>
    </xf>
    <xf numFmtId="0" fontId="18" fillId="34" borderId="17" xfId="0" applyFont="1" applyFill="1" applyBorder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34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8" fillId="0" borderId="0" xfId="2" applyBorder="1" applyAlignment="1">
      <alignment horizontal="center" vertical="center"/>
    </xf>
    <xf numFmtId="0" fontId="18" fillId="0" borderId="7" xfId="5" applyNumberFormat="1" applyFont="1" applyFill="1" applyBorder="1" applyAlignment="1">
      <alignment horizontal="center" vertical="center"/>
    </xf>
    <xf numFmtId="0" fontId="18" fillId="34" borderId="7" xfId="5" applyNumberFormat="1" applyFont="1" applyFill="1" applyBorder="1" applyAlignment="1">
      <alignment horizontal="center" vertical="center"/>
    </xf>
    <xf numFmtId="0" fontId="18" fillId="34" borderId="8" xfId="5" applyNumberFormat="1" applyFont="1" applyFill="1" applyBorder="1" applyAlignment="1">
      <alignment horizontal="center" vertical="center"/>
    </xf>
    <xf numFmtId="0" fontId="18" fillId="0" borderId="8" xfId="5" applyNumberFormat="1" applyFont="1" applyFill="1" applyBorder="1" applyAlignment="1">
      <alignment horizontal="center" vertical="center"/>
    </xf>
    <xf numFmtId="0" fontId="18" fillId="0" borderId="19" xfId="5" applyNumberFormat="1" applyFont="1" applyFill="1" applyBorder="1" applyAlignment="1">
      <alignment horizontal="center" vertical="center"/>
    </xf>
    <xf numFmtId="0" fontId="18" fillId="35" borderId="18" xfId="0" applyFont="1" applyFill="1" applyBorder="1">
      <alignment horizontal="left" vertical="center" wrapText="1"/>
    </xf>
    <xf numFmtId="0" fontId="19" fillId="35" borderId="19" xfId="0" applyFont="1" applyFill="1" applyBorder="1" applyAlignment="1">
      <alignment horizontal="left" vertical="center" wrapText="1"/>
    </xf>
    <xf numFmtId="0" fontId="18" fillId="35" borderId="19" xfId="0" applyFont="1" applyFill="1" applyBorder="1" applyAlignment="1">
      <alignment horizontal="center" vertical="center" wrapText="1"/>
    </xf>
    <xf numFmtId="179" fontId="18" fillId="35" borderId="19" xfId="5" applyNumberFormat="1" applyFont="1" applyFill="1" applyBorder="1">
      <alignment horizontal="right" vertical="center"/>
    </xf>
    <xf numFmtId="0" fontId="18" fillId="35" borderId="19" xfId="5" applyNumberFormat="1" applyFont="1" applyFill="1" applyBorder="1" applyAlignment="1">
      <alignment horizontal="center" vertical="center"/>
    </xf>
    <xf numFmtId="179" fontId="18" fillId="35" borderId="19" xfId="5" applyNumberFormat="1" applyFont="1" applyFill="1" applyBorder="1" applyAlignment="1">
      <alignment horizontal="right" vertical="center"/>
    </xf>
    <xf numFmtId="0" fontId="18" fillId="35" borderId="20" xfId="0" applyFont="1" applyFill="1" applyBorder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34" borderId="7" xfId="0" applyFont="1" applyFill="1" applyBorder="1" applyAlignment="1">
      <alignment horizontal="center" vertical="center" wrapText="1"/>
    </xf>
    <xf numFmtId="180" fontId="18" fillId="0" borderId="7" xfId="0" quotePrefix="1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80" fontId="18" fillId="34" borderId="8" xfId="0" quotePrefix="1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4" fontId="8" fillId="0" borderId="13" xfId="7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0" fillId="0" borderId="18" xfId="0" applyBorder="1">
      <alignment horizontal="left" vertical="center" wrapText="1"/>
    </xf>
    <xf numFmtId="0" fontId="0" fillId="0" borderId="19" xfId="0" applyBorder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179" fontId="0" fillId="0" borderId="19" xfId="0" applyNumberFormat="1" applyBorder="1">
      <alignment horizontal="left" vertical="center" wrapText="1"/>
    </xf>
    <xf numFmtId="0" fontId="0" fillId="0" borderId="20" xfId="0" applyBorder="1">
      <alignment horizontal="left" vertical="center" wrapText="1"/>
    </xf>
    <xf numFmtId="181" fontId="0" fillId="0" borderId="0" xfId="5" applyNumberFormat="1" applyFont="1">
      <alignment horizontal="right" vertical="center"/>
    </xf>
    <xf numFmtId="0" fontId="8" fillId="0" borderId="12" xfId="2" applyBorder="1">
      <alignment horizontal="right" vertical="center"/>
    </xf>
    <xf numFmtId="0" fontId="8" fillId="0" borderId="0" xfId="2" applyBorder="1">
      <alignment horizontal="right" vertical="center"/>
    </xf>
    <xf numFmtId="0" fontId="15" fillId="0" borderId="9" xfId="6" applyBorder="1" applyAlignment="1">
      <alignment horizontal="center" vertical="center"/>
    </xf>
    <xf numFmtId="0" fontId="15" fillId="0" borderId="10" xfId="6" applyBorder="1" applyAlignment="1">
      <alignment horizontal="center" vertical="center"/>
    </xf>
    <xf numFmtId="0" fontId="15" fillId="0" borderId="11" xfId="6" applyBorder="1" applyAlignment="1">
      <alignment horizontal="center" vertical="center"/>
    </xf>
    <xf numFmtId="0" fontId="20" fillId="0" borderId="12" xfId="8" applyFont="1" applyBorder="1" applyAlignment="1">
      <alignment horizontal="center" vertical="center"/>
    </xf>
    <xf numFmtId="0" fontId="20" fillId="0" borderId="0" xfId="8" applyFont="1" applyBorder="1" applyAlignment="1">
      <alignment horizontal="center" vertical="center"/>
    </xf>
    <xf numFmtId="0" fontId="20" fillId="0" borderId="13" xfId="8" applyFont="1" applyBorder="1" applyAlignment="1">
      <alignment horizontal="center" vertical="center"/>
    </xf>
    <xf numFmtId="0" fontId="21" fillId="0" borderId="12" xfId="8" applyFont="1" applyBorder="1" applyAlignment="1">
      <alignment horizontal="center" vertical="center"/>
    </xf>
    <xf numFmtId="0" fontId="21" fillId="0" borderId="0" xfId="8" applyFont="1" applyBorder="1" applyAlignment="1">
      <alignment horizontal="center" vertical="center"/>
    </xf>
    <xf numFmtId="0" fontId="21" fillId="0" borderId="13" xfId="8" applyFont="1" applyBorder="1" applyAlignment="1">
      <alignment horizontal="center" vertical="center"/>
    </xf>
  </cellXfs>
  <cellStyles count="51">
    <cellStyle name="20% - 輔色1" xfId="28" builtinId="30" customBuiltin="1"/>
    <cellStyle name="20% - 輔色2" xfId="32" builtinId="34" customBuiltin="1"/>
    <cellStyle name="20% - 輔色3" xfId="36" builtinId="38" customBuiltin="1"/>
    <cellStyle name="20% - 輔色4" xfId="40" builtinId="42" customBuiltin="1"/>
    <cellStyle name="20% - 輔色5" xfId="44" builtinId="46" customBuiltin="1"/>
    <cellStyle name="20% - 輔色6" xfId="48" builtinId="50" customBuiltin="1"/>
    <cellStyle name="40% - 輔色1" xfId="29" builtinId="31" customBuiltin="1"/>
    <cellStyle name="40% - 輔色2" xfId="33" builtinId="35" customBuiltin="1"/>
    <cellStyle name="40% - 輔色3" xfId="37" builtinId="39" customBuiltin="1"/>
    <cellStyle name="40% - 輔色4" xfId="41" builtinId="43" customBuiltin="1"/>
    <cellStyle name="40% - 輔色5" xfId="45" builtinId="47" customBuiltin="1"/>
    <cellStyle name="40% - 輔色6" xfId="49" builtinId="51" customBuiltin="1"/>
    <cellStyle name="60% - 輔色1" xfId="30" builtinId="32" customBuiltin="1"/>
    <cellStyle name="60% - 輔色2" xfId="34" builtinId="36" customBuiltin="1"/>
    <cellStyle name="60% - 輔色3" xfId="38" builtinId="40" customBuiltin="1"/>
    <cellStyle name="60% - 輔色4" xfId="42" builtinId="44" customBuiltin="1"/>
    <cellStyle name="60% - 輔色5" xfId="46" builtinId="48" customBuiltin="1"/>
    <cellStyle name="60% - 輔色6" xfId="50" builtinId="52" customBuiltin="1"/>
    <cellStyle name="Date" xfId="7" xr:uid="{00000000-0005-0000-0000-00001F000000}"/>
    <cellStyle name="Phone" xfId="9" xr:uid="{00000000-0005-0000-0000-00002F000000}"/>
    <cellStyle name="一般" xfId="0" builtinId="0" customBuiltin="1"/>
    <cellStyle name="千分位" xfId="12" builtinId="3" customBuiltin="1"/>
    <cellStyle name="千分位[0]" xfId="13" builtinId="6" customBuiltin="1"/>
    <cellStyle name="已瀏覽過的超連結" xfId="11" builtinId="9" customBuiltin="1"/>
    <cellStyle name="中等" xfId="18" builtinId="28" customBuiltin="1"/>
    <cellStyle name="合計" xfId="26" builtinId="25" customBuiltin="1"/>
    <cellStyle name="好" xfId="16" builtinId="26" customBuiltin="1"/>
    <cellStyle name="百分比" xfId="15" builtinId="5" customBuiltin="1"/>
    <cellStyle name="計算方式" xfId="21" builtinId="22" customBuiltin="1"/>
    <cellStyle name="貨幣" xfId="5" builtinId="4" customBuiltin="1"/>
    <cellStyle name="貨幣 [0]" xfId="14" builtinId="7" customBuiltin="1"/>
    <cellStyle name="連結的儲存格" xfId="22" builtinId="24" customBuiltin="1"/>
    <cellStyle name="備註" xfId="25" builtinId="10" customBuiltin="1"/>
    <cellStyle name="超連結" xfId="10" builtinId="8" customBuiltin="1"/>
    <cellStyle name="說明文字" xfId="8" builtinId="53" customBuiltin="1"/>
    <cellStyle name="輔色1" xfId="27" builtinId="29" customBuiltin="1"/>
    <cellStyle name="輔色2" xfId="31" builtinId="33" customBuiltin="1"/>
    <cellStyle name="輔色3" xfId="35" builtinId="37" customBuiltin="1"/>
    <cellStyle name="輔色4" xfId="39" builtinId="41" customBuiltin="1"/>
    <cellStyle name="輔色5" xfId="43" builtinId="45" customBuiltin="1"/>
    <cellStyle name="輔色6" xfId="47" builtinId="49" customBuiltin="1"/>
    <cellStyle name="標題" xfId="6" builtinId="15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4" builtinId="19" customBuiltin="1"/>
    <cellStyle name="輸入" xfId="19" builtinId="20" customBuiltin="1"/>
    <cellStyle name="輸出" xfId="20" builtinId="21" customBuiltin="1"/>
    <cellStyle name="檢查儲存格" xfId="23" builtinId="23" customBuiltin="1"/>
    <cellStyle name="壞" xfId="17" builtinId="27" customBuiltin="1"/>
    <cellStyle name="警告文字" xfId="24" builtinId="11" customBuiltin="1"/>
  </cellStyles>
  <dxfs count="22"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alignment horizontal="center" vertical="center" textRotation="0" indent="0" justifyLastLine="0" shrinkToFit="0" readingOrder="0"/>
    </dxf>
    <dxf>
      <numFmt numFmtId="178" formatCode="&quot;NT$&quot;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numFmt numFmtId="179" formatCode="_([$HK$-C04]* #,##0.00_);_([$HK$-C04]* \(#,##0.00\);_([$HK$-C04]* &quot;-&quot;??_);_(@_)"/>
      <alignment horizontal="right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numFmt numFmtId="179" formatCode="_([$HK$-C04]* #,##0.00_);_([$HK$-C04]* \(#,##0.00\);_([$HK$-C04]* &quot;-&quot;??_);_(@_)"/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alignment horizontal="center" vertical="center" textRotation="0" wrapText="1" indent="0" justifyLastLine="0" shrinkToFit="0" readingOrder="0"/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499984740745262"/>
        </top>
      </border>
    </dxf>
    <dxf>
      <font>
        <color theme="1" tint="0.24994659260841701"/>
      </font>
      <border>
        <left/>
        <right/>
        <top style="thin">
          <color theme="4"/>
        </top>
      </border>
    </dxf>
    <dxf>
      <font>
        <b val="0"/>
        <i val="0"/>
        <color theme="1" tint="0.24994659260841701"/>
      </font>
      <border>
        <left/>
        <right/>
      </border>
    </dxf>
    <dxf>
      <font>
        <b val="0"/>
        <i val="0"/>
        <color theme="1" tint="0.24994659260841701"/>
      </font>
      <border>
        <left/>
        <right/>
      </border>
    </dxf>
    <dxf>
      <font>
        <b/>
        <i val="0"/>
        <color theme="1" tint="0.24994659260841701"/>
      </font>
      <border>
        <left/>
        <right/>
        <top style="double">
          <color theme="4" tint="-0.499984740745262"/>
        </top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/>
        <right/>
        <top style="thin">
          <color theme="4" tint="-0.24994659260841701"/>
        </top>
        <bottom style="thin">
          <color theme="4" tint="-0.24994659260841701"/>
        </bottom>
      </border>
    </dxf>
  </dxfs>
  <tableStyles count="1" defaultTableStyle="TableStyleMedium2" defaultPivotStyle="PivotStyleMedium2">
    <tableStyle name="Product Price List" pivot="0" count="9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secondRowStripe" dxfId="15"/>
      <tableStyleElement type="firstColumnStripe" dxfId="14"/>
      <tableStyleElement type="secondColumn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5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customXml" Target="../ink/ink2.xml"/><Relationship Id="rId2" Type="http://schemas.openxmlformats.org/officeDocument/2006/relationships/image" Target="../media/image2.jpeg"/><Relationship Id="rId16" Type="http://schemas.openxmlformats.org/officeDocument/2006/relationships/image" Target="../media/image1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4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38101</xdr:rowOff>
    </xdr:from>
    <xdr:to>
      <xdr:col>1</xdr:col>
      <xdr:colOff>1109663</xdr:colOff>
      <xdr:row>5</xdr:row>
      <xdr:rowOff>1149430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A451A643-A0D7-476E-B519-8F986DA37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700214"/>
          <a:ext cx="1109663" cy="1111329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6</xdr:row>
      <xdr:rowOff>95250</xdr:rowOff>
    </xdr:from>
    <xdr:to>
      <xdr:col>1</xdr:col>
      <xdr:colOff>1085849</xdr:colOff>
      <xdr:row>6</xdr:row>
      <xdr:rowOff>1200149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20C1928D-41AF-4724-B761-8B5CA6EBF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933700"/>
          <a:ext cx="1104899" cy="1104899"/>
        </a:xfrm>
        <a:prstGeom prst="rect">
          <a:avLst/>
        </a:prstGeom>
      </xdr:spPr>
    </xdr:pic>
    <xdr:clientData/>
  </xdr:twoCellAnchor>
  <xdr:twoCellAnchor editAs="oneCell">
    <xdr:from>
      <xdr:col>0</xdr:col>
      <xdr:colOff>185737</xdr:colOff>
      <xdr:row>7</xdr:row>
      <xdr:rowOff>33337</xdr:rowOff>
    </xdr:from>
    <xdr:to>
      <xdr:col>1</xdr:col>
      <xdr:colOff>1125644</xdr:colOff>
      <xdr:row>7</xdr:row>
      <xdr:rowOff>1162049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id="{DDEBAB4D-7E2F-4B3D-854E-3030D40E1C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" y="4248150"/>
          <a:ext cx="1130407" cy="1128712"/>
        </a:xfrm>
        <a:prstGeom prst="rect">
          <a:avLst/>
        </a:prstGeom>
      </xdr:spPr>
    </xdr:pic>
    <xdr:clientData/>
  </xdr:twoCellAnchor>
  <xdr:twoCellAnchor editAs="oneCell">
    <xdr:from>
      <xdr:col>1</xdr:col>
      <xdr:colOff>14288</xdr:colOff>
      <xdr:row>8</xdr:row>
      <xdr:rowOff>23812</xdr:rowOff>
    </xdr:from>
    <xdr:to>
      <xdr:col>1</xdr:col>
      <xdr:colOff>1152526</xdr:colOff>
      <xdr:row>8</xdr:row>
      <xdr:rowOff>1160343</xdr:rowOff>
    </xdr:to>
    <xdr:pic>
      <xdr:nvPicPr>
        <xdr:cNvPr id="11" name="圖片 10">
          <a:extLst>
            <a:ext uri="{FF2B5EF4-FFF2-40B4-BE49-F238E27FC236}">
              <a16:creationId xmlns:a16="http://schemas.microsoft.com/office/drawing/2014/main" id="{635559E4-E89B-4124-A427-D38A81C831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8" y="5414962"/>
          <a:ext cx="1138238" cy="1136531"/>
        </a:xfrm>
        <a:prstGeom prst="rect">
          <a:avLst/>
        </a:prstGeom>
      </xdr:spPr>
    </xdr:pic>
    <xdr:clientData/>
  </xdr:twoCellAnchor>
  <xdr:twoCellAnchor editAs="oneCell">
    <xdr:from>
      <xdr:col>1</xdr:col>
      <xdr:colOff>14286</xdr:colOff>
      <xdr:row>9</xdr:row>
      <xdr:rowOff>9524</xdr:rowOff>
    </xdr:from>
    <xdr:to>
      <xdr:col>1</xdr:col>
      <xdr:colOff>1142999</xdr:colOff>
      <xdr:row>9</xdr:row>
      <xdr:rowOff>1138237</xdr:rowOff>
    </xdr:to>
    <xdr:pic>
      <xdr:nvPicPr>
        <xdr:cNvPr id="14" name="圖片 13">
          <a:extLst>
            <a:ext uri="{FF2B5EF4-FFF2-40B4-BE49-F238E27FC236}">
              <a16:creationId xmlns:a16="http://schemas.microsoft.com/office/drawing/2014/main" id="{614FC912-FB91-46FF-910B-80757E41C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6" y="6577012"/>
          <a:ext cx="1128713" cy="112871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1152525</xdr:colOff>
      <xdr:row>10</xdr:row>
      <xdr:rowOff>1154256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id="{91A4F48F-9CEA-4C6D-B177-C796125A4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743825"/>
          <a:ext cx="1152525" cy="1154256"/>
        </a:xfrm>
        <a:prstGeom prst="rect">
          <a:avLst/>
        </a:prstGeom>
      </xdr:spPr>
    </xdr:pic>
    <xdr:clientData/>
  </xdr:twoCellAnchor>
  <xdr:twoCellAnchor editAs="oneCell">
    <xdr:from>
      <xdr:col>1</xdr:col>
      <xdr:colOff>4762</xdr:colOff>
      <xdr:row>11</xdr:row>
      <xdr:rowOff>28575</xdr:rowOff>
    </xdr:from>
    <xdr:to>
      <xdr:col>1</xdr:col>
      <xdr:colOff>1095375</xdr:colOff>
      <xdr:row>11</xdr:row>
      <xdr:rowOff>1119188</xdr:rowOff>
    </xdr:to>
    <xdr:pic>
      <xdr:nvPicPr>
        <xdr:cNvPr id="9" name="圖片 8">
          <a:extLst>
            <a:ext uri="{FF2B5EF4-FFF2-40B4-BE49-F238E27FC236}">
              <a16:creationId xmlns:a16="http://schemas.microsoft.com/office/drawing/2014/main" id="{8AF58E6B-6D48-4AEF-BDAD-6856B383B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" y="8948738"/>
          <a:ext cx="1090613" cy="1090613"/>
        </a:xfrm>
        <a:prstGeom prst="rect">
          <a:avLst/>
        </a:prstGeom>
      </xdr:spPr>
    </xdr:pic>
    <xdr:clientData/>
  </xdr:twoCellAnchor>
  <xdr:twoCellAnchor editAs="oneCell">
    <xdr:from>
      <xdr:col>1</xdr:col>
      <xdr:colOff>14288</xdr:colOff>
      <xdr:row>12</xdr:row>
      <xdr:rowOff>71438</xdr:rowOff>
    </xdr:from>
    <xdr:to>
      <xdr:col>1</xdr:col>
      <xdr:colOff>1066801</xdr:colOff>
      <xdr:row>12</xdr:row>
      <xdr:rowOff>1123951</xdr:rowOff>
    </xdr:to>
    <xdr:pic>
      <xdr:nvPicPr>
        <xdr:cNvPr id="15" name="圖片 14">
          <a:extLst>
            <a:ext uri="{FF2B5EF4-FFF2-40B4-BE49-F238E27FC236}">
              <a16:creationId xmlns:a16="http://schemas.microsoft.com/office/drawing/2014/main" id="{4C6544DF-F5DE-41C7-A0AF-96A05EF7B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8" y="10167938"/>
          <a:ext cx="1052513" cy="1052513"/>
        </a:xfrm>
        <a:prstGeom prst="rect">
          <a:avLst/>
        </a:prstGeom>
      </xdr:spPr>
    </xdr:pic>
    <xdr:clientData/>
  </xdr:twoCellAnchor>
  <xdr:twoCellAnchor editAs="oneCell">
    <xdr:from>
      <xdr:col>1</xdr:col>
      <xdr:colOff>80963</xdr:colOff>
      <xdr:row>13</xdr:row>
      <xdr:rowOff>128589</xdr:rowOff>
    </xdr:from>
    <xdr:to>
      <xdr:col>1</xdr:col>
      <xdr:colOff>1109663</xdr:colOff>
      <xdr:row>13</xdr:row>
      <xdr:rowOff>1157289</xdr:rowOff>
    </xdr:to>
    <xdr:pic>
      <xdr:nvPicPr>
        <xdr:cNvPr id="18" name="圖片 17">
          <a:extLst>
            <a:ext uri="{FF2B5EF4-FFF2-40B4-BE49-F238E27FC236}">
              <a16:creationId xmlns:a16="http://schemas.microsoft.com/office/drawing/2014/main" id="{6DB8E926-8E10-4EED-823D-7A1FC5C322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3" y="11401427"/>
          <a:ext cx="1028700" cy="1028700"/>
        </a:xfrm>
        <a:prstGeom prst="rect">
          <a:avLst/>
        </a:prstGeom>
      </xdr:spPr>
    </xdr:pic>
    <xdr:clientData/>
  </xdr:twoCellAnchor>
  <xdr:twoCellAnchor editAs="oneCell">
    <xdr:from>
      <xdr:col>1</xdr:col>
      <xdr:colOff>90488</xdr:colOff>
      <xdr:row>14</xdr:row>
      <xdr:rowOff>42862</xdr:rowOff>
    </xdr:from>
    <xdr:to>
      <xdr:col>1</xdr:col>
      <xdr:colOff>1090613</xdr:colOff>
      <xdr:row>14</xdr:row>
      <xdr:rowOff>1042987</xdr:rowOff>
    </xdr:to>
    <xdr:pic>
      <xdr:nvPicPr>
        <xdr:cNvPr id="21" name="圖片 20">
          <a:extLst>
            <a:ext uri="{FF2B5EF4-FFF2-40B4-BE49-F238E27FC236}">
              <a16:creationId xmlns:a16="http://schemas.microsoft.com/office/drawing/2014/main" id="{E91DEDD1-8DCA-44F4-A7B8-FC1453569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8" y="12492037"/>
          <a:ext cx="1000125" cy="100012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15</xdr:row>
      <xdr:rowOff>4761</xdr:rowOff>
    </xdr:from>
    <xdr:to>
      <xdr:col>1</xdr:col>
      <xdr:colOff>1076326</xdr:colOff>
      <xdr:row>15</xdr:row>
      <xdr:rowOff>1004887</xdr:rowOff>
    </xdr:to>
    <xdr:pic>
      <xdr:nvPicPr>
        <xdr:cNvPr id="30" name="圖片 29">
          <a:extLst>
            <a:ext uri="{FF2B5EF4-FFF2-40B4-BE49-F238E27FC236}">
              <a16:creationId xmlns:a16="http://schemas.microsoft.com/office/drawing/2014/main" id="{DC511360-1122-4A32-9FE7-D8A2830621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13630274"/>
          <a:ext cx="1000126" cy="1000126"/>
        </a:xfrm>
        <a:prstGeom prst="rect">
          <a:avLst/>
        </a:prstGeom>
      </xdr:spPr>
    </xdr:pic>
    <xdr:clientData/>
  </xdr:twoCellAnchor>
  <xdr:twoCellAnchor editAs="oneCell">
    <xdr:from>
      <xdr:col>1</xdr:col>
      <xdr:colOff>80964</xdr:colOff>
      <xdr:row>15</xdr:row>
      <xdr:rowOff>1151381</xdr:rowOff>
    </xdr:from>
    <xdr:to>
      <xdr:col>1</xdr:col>
      <xdr:colOff>1172720</xdr:colOff>
      <xdr:row>16</xdr:row>
      <xdr:rowOff>1066799</xdr:rowOff>
    </xdr:to>
    <xdr:pic>
      <xdr:nvPicPr>
        <xdr:cNvPr id="32" name="圖片 31">
          <a:extLst>
            <a:ext uri="{FF2B5EF4-FFF2-40B4-BE49-F238E27FC236}">
              <a16:creationId xmlns:a16="http://schemas.microsoft.com/office/drawing/2014/main" id="{2D2BA783-AA2B-4BAC-A339-D5DD25CBA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4" y="14776894"/>
          <a:ext cx="1091756" cy="1091756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16</xdr:row>
      <xdr:rowOff>1146046</xdr:rowOff>
    </xdr:from>
    <xdr:to>
      <xdr:col>1</xdr:col>
      <xdr:colOff>1163768</xdr:colOff>
      <xdr:row>17</xdr:row>
      <xdr:rowOff>1057277</xdr:rowOff>
    </xdr:to>
    <xdr:pic>
      <xdr:nvPicPr>
        <xdr:cNvPr id="34" name="圖片 33">
          <a:extLst>
            <a:ext uri="{FF2B5EF4-FFF2-40B4-BE49-F238E27FC236}">
              <a16:creationId xmlns:a16="http://schemas.microsoft.com/office/drawing/2014/main" id="{C8E190F6-508C-415D-8B4D-5F7E73FAB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 flipV="1">
          <a:off x="266700" y="15947896"/>
          <a:ext cx="1087568" cy="1087568"/>
        </a:xfrm>
        <a:prstGeom prst="rect">
          <a:avLst/>
        </a:prstGeom>
      </xdr:spPr>
    </xdr:pic>
    <xdr:clientData/>
  </xdr:twoCellAnchor>
  <xdr:twoCellAnchor editAs="oneCell">
    <xdr:from>
      <xdr:col>1</xdr:col>
      <xdr:colOff>191820</xdr:colOff>
      <xdr:row>18</xdr:row>
      <xdr:rowOff>652462</xdr:rowOff>
    </xdr:from>
    <xdr:to>
      <xdr:col>1</xdr:col>
      <xdr:colOff>203700</xdr:colOff>
      <xdr:row>18</xdr:row>
      <xdr:rowOff>660382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40" name="筆跡 39">
              <a:extLst>
                <a:ext uri="{FF2B5EF4-FFF2-40B4-BE49-F238E27FC236}">
                  <a16:creationId xmlns:a16="http://schemas.microsoft.com/office/drawing/2014/main" id="{554E9544-6928-4EBF-A13C-A8609BACEA1A}"/>
                </a:ext>
              </a:extLst>
            </xdr14:cNvPr>
            <xdr14:cNvContentPartPr/>
          </xdr14:nvContentPartPr>
          <xdr14:nvPr macro=""/>
          <xdr14:xfrm>
            <a:off x="382320" y="17364075"/>
            <a:ext cx="11880" cy="7920"/>
          </xdr14:xfrm>
        </xdr:contentPart>
      </mc:Choice>
      <mc:Fallback xmlns="">
        <xdr:pic>
          <xdr:nvPicPr>
            <xdr:cNvPr id="40" name="筆跡 39">
              <a:extLst>
                <a:ext uri="{FF2B5EF4-FFF2-40B4-BE49-F238E27FC236}">
                  <a16:creationId xmlns:a16="http://schemas.microsoft.com/office/drawing/2014/main" id="{554E9544-6928-4EBF-A13C-A8609BACEA1A}"/>
                </a:ext>
              </a:extLst>
            </xdr:cNvPr>
            <xdr:cNvPicPr/>
          </xdr:nvPicPr>
          <xdr:blipFill>
            <a:blip xmlns:r="http://schemas.openxmlformats.org/officeDocument/2006/relationships" r:embed="rId15"/>
            <a:stretch>
              <a:fillRect/>
            </a:stretch>
          </xdr:blipFill>
          <xdr:spPr>
            <a:xfrm>
              <a:off x="373680" y="17355435"/>
              <a:ext cx="29520" cy="25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90487</xdr:colOff>
      <xdr:row>18</xdr:row>
      <xdr:rowOff>28575</xdr:rowOff>
    </xdr:from>
    <xdr:to>
      <xdr:col>2</xdr:col>
      <xdr:colOff>4762</xdr:colOff>
      <xdr:row>18</xdr:row>
      <xdr:rowOff>1128713</xdr:rowOff>
    </xdr:to>
    <xdr:pic>
      <xdr:nvPicPr>
        <xdr:cNvPr id="44" name="圖片 43">
          <a:extLst>
            <a:ext uri="{FF2B5EF4-FFF2-40B4-BE49-F238E27FC236}">
              <a16:creationId xmlns:a16="http://schemas.microsoft.com/office/drawing/2014/main" id="{3B3F0BAC-F86D-4FE2-B44E-6658C2CE4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" y="16740188"/>
          <a:ext cx="1100138" cy="1100138"/>
        </a:xfrm>
        <a:prstGeom prst="rect">
          <a:avLst/>
        </a:prstGeom>
      </xdr:spPr>
    </xdr:pic>
    <xdr:clientData/>
  </xdr:twoCellAnchor>
  <xdr:twoCellAnchor editAs="oneCell">
    <xdr:from>
      <xdr:col>2</xdr:col>
      <xdr:colOff>1555117</xdr:colOff>
      <xdr:row>14</xdr:row>
      <xdr:rowOff>564405</xdr:rowOff>
    </xdr:from>
    <xdr:to>
      <xdr:col>2</xdr:col>
      <xdr:colOff>1577437</xdr:colOff>
      <xdr:row>14</xdr:row>
      <xdr:rowOff>590325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7">
          <xdr14:nvContentPartPr>
            <xdr14:cNvPr id="4" name="筆跡 3">
              <a:extLst>
                <a:ext uri="{FF2B5EF4-FFF2-40B4-BE49-F238E27FC236}">
                  <a16:creationId xmlns:a16="http://schemas.microsoft.com/office/drawing/2014/main" id="{6F452A27-632C-465B-A999-D0E813F4BA2F}"/>
                </a:ext>
              </a:extLst>
            </xdr14:cNvPr>
            <xdr14:cNvContentPartPr/>
          </xdr14:nvContentPartPr>
          <xdr14:nvPr macro=""/>
          <xdr14:xfrm>
            <a:off x="2931480" y="12570668"/>
            <a:ext cx="22320" cy="25920"/>
          </xdr14:xfrm>
        </xdr:contentPart>
      </mc:Choice>
      <mc:Fallback>
        <xdr:pic>
          <xdr:nvPicPr>
            <xdr:cNvPr id="4" name="筆跡 3">
              <a:extLst>
                <a:ext uri="{FF2B5EF4-FFF2-40B4-BE49-F238E27FC236}">
                  <a16:creationId xmlns:a16="http://schemas.microsoft.com/office/drawing/2014/main" id="{6F452A27-632C-465B-A999-D0E813F4BA2F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922840" y="12562028"/>
              <a:ext cx="39960" cy="4356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1-07-03T07:37:40.133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14239 0 0,'0'0'0'0'0,"8"7"-440"0"0,5 0 192 0 0,-2 0-5200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1-07-11T07:38:04.18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3 12671 0 0,'0'0'1143'0'0,"1"-1"-928"0"0,-1 0-247 0 0,0 1 0 0 0,0 0 1 0 0,0 0-1 0 0,0 0 0 0 0,1 0 1 0 0,-1 0-1 0 0,0 0 0 0 0,0 0 1 0 0,0 0-1 0 0,1 0 1 0 0,-1 0-1 0 0,0 0 0 0 0,0 0 1 0 0,0 0-1 0 0,1 0 0 0 0,-1 0 1 0 0,0 0-1 0 0,0 0 0 0 0,0 0 1 0 0,0 0-1 0 0,1 0 1 0 0,-1 0-1 0 0,0 0 0 0 0,0 0 1 0 0,0 0-1 0 0,1 0 0 0 0,-1 0 1 0 0,0 0-1 0 0,0 0 0 0 0,0 1 1 0 0,0-1-1 0 0,0 0 0 0 0,1 0 1 0 0,-1 0-1 0 0,0 0 1 0 0,0 0-1 0 0,0 1 0 0 0,0-1 1 0 0,0 0-1 0 0,0 0 0 0 0,0 0 1 0 0,0 0-1 0 0,1 1 0 0 0,-1-1 1 0 0,0 0-1 0 0,0 0 1 0 0,8 16-141 0 0,8 10 25 0 0,2-9-890 0 0,-7-9-38 0 0</inkml:trace>
</inkml: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產品價目表" displayName="產品價目表" ref="B5:I7" headerRowDxfId="12" dataDxfId="11">
  <autoFilter ref="B5:I7" xr:uid="{00000000-0009-0000-0100-000001000000}"/>
  <tableColumns count="8">
    <tableColumn id="1" xr3:uid="{00000000-0010-0000-0000-000001000000}" name="Component" totalsRowLabel="合計" dataDxfId="10"/>
    <tableColumn id="2" xr3:uid="{00000000-0010-0000-0000-000002000000}" name="Name of Component" dataDxfId="9"/>
    <tableColumn id="3" xr3:uid="{00000000-0010-0000-0000-000003000000}" name="Sources" dataDxfId="8"/>
    <tableColumn id="4" xr3:uid="{00000000-0010-0000-0000-000004000000}" name="Unit Price (HK$)" dataDxfId="7" totalsRowDxfId="6" dataCellStyle="貨幣"/>
    <tableColumn id="6" xr3:uid="{C9817B80-9CF3-43D4-B806-602DE49F5934}" name="Quantity" dataDxfId="5" totalsRowDxfId="4" dataCellStyle="貨幣"/>
    <tableColumn id="5" xr3:uid="{00000000-0010-0000-0000-000005000000}" name="Total Price (HK$)" totalsRowFunction="sum" dataDxfId="3" totalsRowDxfId="2" dataCellStyle="貨幣"/>
    <tableColumn id="7" xr3:uid="{ACB45F0D-8BBC-4D95-8CED-D1D138DBDB9D}" name="Part" dataDxfId="1"/>
    <tableColumn id="8" xr3:uid="{4FE4DA96-3D74-4A74-8507-0C90D1AE96F5}" name="System" data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CBEC3"/>
      </a:accent1>
      <a:accent2>
        <a:srgbClr val="FFC70A"/>
      </a:accent2>
      <a:accent3>
        <a:srgbClr val="7BCD42"/>
      </a:accent3>
      <a:accent4>
        <a:srgbClr val="ED8E3A"/>
      </a:accent4>
      <a:accent5>
        <a:srgbClr val="A3589E"/>
      </a:accent5>
      <a:accent6>
        <a:srgbClr val="E35886"/>
      </a:accent6>
      <a:hlink>
        <a:srgbClr val="1CBEC3"/>
      </a:hlink>
      <a:folHlink>
        <a:srgbClr val="A3589E"/>
      </a:folHlink>
    </a:clrScheme>
    <a:fontScheme name="Product Price List">
      <a:majorFont>
        <a:latin typeface="Trebuchet MS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I21"/>
  <sheetViews>
    <sheetView showGridLines="0" tabSelected="1" topLeftCell="A13" zoomScaleNormal="100" workbookViewId="0">
      <selection activeCell="C15" sqref="C15"/>
    </sheetView>
  </sheetViews>
  <sheetFormatPr defaultRowHeight="30" customHeight="1" x14ac:dyDescent="0.45"/>
  <cols>
    <col min="1" max="1" width="2.3515625" customWidth="1"/>
    <col min="2" max="2" width="14.64453125" customWidth="1"/>
    <col min="3" max="3" width="27.1171875" customWidth="1"/>
    <col min="4" max="4" width="11.64453125" style="32" customWidth="1"/>
    <col min="5" max="5" width="17.1171875" customWidth="1"/>
    <col min="6" max="6" width="13.41015625" style="32" customWidth="1"/>
    <col min="7" max="7" width="15.8203125" customWidth="1"/>
    <col min="8" max="8" width="7.64453125" style="32" customWidth="1"/>
    <col min="9" max="9" width="18.703125" customWidth="1"/>
  </cols>
  <sheetData>
    <row r="1" spans="1:9" ht="36" customHeight="1" x14ac:dyDescent="0.45">
      <c r="B1" s="69" t="s">
        <v>11</v>
      </c>
      <c r="C1" s="70"/>
      <c r="D1" s="70"/>
      <c r="E1" s="70"/>
      <c r="F1" s="70"/>
      <c r="G1" s="70"/>
      <c r="H1" s="70"/>
      <c r="I1" s="71"/>
    </row>
    <row r="2" spans="1:9" ht="15" customHeight="1" x14ac:dyDescent="0.45">
      <c r="B2" s="72" t="s">
        <v>12</v>
      </c>
      <c r="C2" s="73"/>
      <c r="D2" s="73"/>
      <c r="E2" s="73"/>
      <c r="F2" s="73"/>
      <c r="G2" s="73"/>
      <c r="H2" s="73"/>
      <c r="I2" s="74"/>
    </row>
    <row r="3" spans="1:9" ht="15" customHeight="1" x14ac:dyDescent="0.45">
      <c r="B3" s="75" t="s">
        <v>0</v>
      </c>
      <c r="C3" s="76"/>
      <c r="D3" s="76"/>
      <c r="E3" s="76"/>
      <c r="F3" s="76"/>
      <c r="G3" s="76"/>
      <c r="H3" s="76"/>
      <c r="I3" s="77"/>
    </row>
    <row r="4" spans="1:9" ht="15" customHeight="1" x14ac:dyDescent="0.45">
      <c r="B4" s="67"/>
      <c r="C4" s="68"/>
      <c r="D4" s="68"/>
      <c r="E4" s="68"/>
      <c r="F4" s="40"/>
      <c r="G4" s="11"/>
      <c r="H4" s="21" t="s">
        <v>1</v>
      </c>
      <c r="I4" s="59">
        <v>44336</v>
      </c>
    </row>
    <row r="5" spans="1:9" s="32" customFormat="1" ht="15" customHeight="1" x14ac:dyDescent="0.45">
      <c r="B5" s="33" t="s">
        <v>10</v>
      </c>
      <c r="C5" s="34" t="s">
        <v>9</v>
      </c>
      <c r="D5" s="34" t="s">
        <v>3</v>
      </c>
      <c r="E5" s="34" t="s">
        <v>6</v>
      </c>
      <c r="F5" s="34" t="s">
        <v>4</v>
      </c>
      <c r="G5" s="34" t="s">
        <v>5</v>
      </c>
      <c r="H5" s="34" t="s">
        <v>7</v>
      </c>
      <c r="I5" s="35" t="s">
        <v>8</v>
      </c>
    </row>
    <row r="6" spans="1:9" s="1" customFormat="1" ht="92.75" customHeight="1" x14ac:dyDescent="0.45">
      <c r="A6" s="2"/>
      <c r="B6" s="18"/>
      <c r="C6" s="3" t="s">
        <v>13</v>
      </c>
      <c r="D6" s="36" t="s">
        <v>2</v>
      </c>
      <c r="E6" s="4">
        <v>12.1</v>
      </c>
      <c r="F6" s="41">
        <v>2</v>
      </c>
      <c r="G6" s="6">
        <f>產品價目表[[#This Row],[Unit Price (HK$)]]*產品價目表[[#This Row],[Quantity]]</f>
        <v>24.2</v>
      </c>
      <c r="H6" s="53">
        <v>5</v>
      </c>
      <c r="I6" s="12" t="s">
        <v>33</v>
      </c>
    </row>
    <row r="7" spans="1:9" s="1" customFormat="1" ht="108.4" customHeight="1" x14ac:dyDescent="0.45">
      <c r="A7" s="2"/>
      <c r="B7" s="22"/>
      <c r="C7" s="23" t="s">
        <v>14</v>
      </c>
      <c r="D7" s="37" t="s">
        <v>2</v>
      </c>
      <c r="E7" s="24">
        <v>48.7</v>
      </c>
      <c r="F7" s="42">
        <v>1</v>
      </c>
      <c r="G7" s="25">
        <f>產品價目表[[#This Row],[Unit Price (HK$)]]*產品價目表[[#This Row],[Quantity]]</f>
        <v>48.7</v>
      </c>
      <c r="H7" s="54">
        <v>1</v>
      </c>
      <c r="I7" s="26" t="s">
        <v>34</v>
      </c>
    </row>
    <row r="8" spans="1:9" s="1" customFormat="1" ht="92.75" customHeight="1" x14ac:dyDescent="0.45">
      <c r="A8" s="2"/>
      <c r="B8" s="18"/>
      <c r="C8" s="3" t="s">
        <v>15</v>
      </c>
      <c r="D8" s="36" t="s">
        <v>2</v>
      </c>
      <c r="E8" s="4">
        <v>6</v>
      </c>
      <c r="F8" s="41">
        <v>2</v>
      </c>
      <c r="G8" s="5">
        <f t="shared" ref="G8:G19" si="0">E8*F8</f>
        <v>12</v>
      </c>
      <c r="H8" s="55" t="s">
        <v>28</v>
      </c>
      <c r="I8" s="12" t="s">
        <v>34</v>
      </c>
    </row>
    <row r="9" spans="1:9" s="1" customFormat="1" ht="92.75" customHeight="1" x14ac:dyDescent="0.45">
      <c r="A9" s="7"/>
      <c r="B9" s="27"/>
      <c r="C9" s="28" t="s">
        <v>16</v>
      </c>
      <c r="D9" s="37" t="s">
        <v>2</v>
      </c>
      <c r="E9" s="29">
        <v>15.8</v>
      </c>
      <c r="F9" s="43">
        <v>1</v>
      </c>
      <c r="G9" s="30">
        <f t="shared" si="0"/>
        <v>15.8</v>
      </c>
      <c r="H9" s="37">
        <v>3</v>
      </c>
      <c r="I9" s="31" t="s">
        <v>34</v>
      </c>
    </row>
    <row r="10" spans="1:9" s="1" customFormat="1" ht="92.75" customHeight="1" x14ac:dyDescent="0.45">
      <c r="A10" s="7"/>
      <c r="B10" s="19"/>
      <c r="C10" s="8" t="s">
        <v>17</v>
      </c>
      <c r="D10" s="38" t="s">
        <v>2</v>
      </c>
      <c r="E10" s="9">
        <v>10.4</v>
      </c>
      <c r="F10" s="44">
        <v>1</v>
      </c>
      <c r="G10" s="10">
        <f t="shared" si="0"/>
        <v>10.4</v>
      </c>
      <c r="H10" s="56" t="s">
        <v>29</v>
      </c>
      <c r="I10" s="13" t="s">
        <v>35</v>
      </c>
    </row>
    <row r="11" spans="1:9" s="1" customFormat="1" ht="92.75" customHeight="1" x14ac:dyDescent="0.45">
      <c r="A11" s="7"/>
      <c r="B11" s="27"/>
      <c r="C11" s="28" t="s">
        <v>18</v>
      </c>
      <c r="D11" s="37" t="s">
        <v>19</v>
      </c>
      <c r="E11" s="29">
        <v>44.5</v>
      </c>
      <c r="F11" s="43">
        <v>3</v>
      </c>
      <c r="G11" s="30">
        <f t="shared" si="0"/>
        <v>133.5</v>
      </c>
      <c r="H11" s="57" t="s">
        <v>30</v>
      </c>
      <c r="I11" s="31" t="s">
        <v>36</v>
      </c>
    </row>
    <row r="12" spans="1:9" s="1" customFormat="1" ht="92.75" customHeight="1" x14ac:dyDescent="0.45">
      <c r="A12" s="7"/>
      <c r="B12" s="19"/>
      <c r="C12" s="8" t="s">
        <v>20</v>
      </c>
      <c r="D12" s="38" t="s">
        <v>2</v>
      </c>
      <c r="E12" s="9">
        <v>172.4</v>
      </c>
      <c r="F12" s="44">
        <v>1</v>
      </c>
      <c r="G12" s="10">
        <f t="shared" si="0"/>
        <v>172.4</v>
      </c>
      <c r="H12" s="56">
        <v>2</v>
      </c>
      <c r="I12" s="60" t="s">
        <v>37</v>
      </c>
    </row>
    <row r="13" spans="1:9" s="1" customFormat="1" ht="92.75" customHeight="1" x14ac:dyDescent="0.45">
      <c r="A13" s="7"/>
      <c r="B13" s="27"/>
      <c r="C13" s="28" t="s">
        <v>21</v>
      </c>
      <c r="D13" s="37" t="s">
        <v>22</v>
      </c>
      <c r="E13" s="29">
        <v>10</v>
      </c>
      <c r="F13" s="43">
        <v>1</v>
      </c>
      <c r="G13" s="30">
        <f t="shared" si="0"/>
        <v>10</v>
      </c>
      <c r="H13" s="37" t="s">
        <v>38</v>
      </c>
      <c r="I13" s="31" t="s">
        <v>37</v>
      </c>
    </row>
    <row r="14" spans="1:9" s="1" customFormat="1" ht="92.75" customHeight="1" x14ac:dyDescent="0.45">
      <c r="A14" s="7"/>
      <c r="B14" s="19"/>
      <c r="C14" s="8" t="s">
        <v>23</v>
      </c>
      <c r="D14" s="38" t="s">
        <v>2</v>
      </c>
      <c r="E14" s="9">
        <v>70</v>
      </c>
      <c r="F14" s="44">
        <v>1</v>
      </c>
      <c r="G14" s="10">
        <f t="shared" si="0"/>
        <v>70</v>
      </c>
      <c r="H14" s="56">
        <v>2</v>
      </c>
      <c r="I14" s="60" t="s">
        <v>37</v>
      </c>
    </row>
    <row r="15" spans="1:9" s="1" customFormat="1" ht="92.75" customHeight="1" x14ac:dyDescent="0.45">
      <c r="A15" s="7"/>
      <c r="B15" s="27"/>
      <c r="C15" s="28" t="s">
        <v>41</v>
      </c>
      <c r="D15" s="37" t="s">
        <v>2</v>
      </c>
      <c r="E15" s="29">
        <v>83</v>
      </c>
      <c r="F15" s="43">
        <v>1</v>
      </c>
      <c r="G15" s="30">
        <f t="shared" si="0"/>
        <v>83</v>
      </c>
      <c r="H15" s="37">
        <v>1</v>
      </c>
      <c r="I15" s="31" t="s">
        <v>34</v>
      </c>
    </row>
    <row r="16" spans="1:9" s="1" customFormat="1" ht="92.75" customHeight="1" x14ac:dyDescent="0.45">
      <c r="A16" s="7"/>
      <c r="B16" s="19"/>
      <c r="C16" s="8" t="s">
        <v>24</v>
      </c>
      <c r="D16" s="38" t="s">
        <v>25</v>
      </c>
      <c r="E16" s="9">
        <v>20</v>
      </c>
      <c r="F16" s="44">
        <v>1</v>
      </c>
      <c r="G16" s="10">
        <f t="shared" si="0"/>
        <v>20</v>
      </c>
      <c r="H16" s="56">
        <v>3</v>
      </c>
      <c r="I16" s="13" t="s">
        <v>34</v>
      </c>
    </row>
    <row r="17" spans="1:9" s="1" customFormat="1" ht="92.75" customHeight="1" x14ac:dyDescent="0.45">
      <c r="A17" s="7"/>
      <c r="B17" s="27"/>
      <c r="C17" s="28" t="s">
        <v>26</v>
      </c>
      <c r="D17" s="37" t="s">
        <v>25</v>
      </c>
      <c r="E17" s="29">
        <v>1</v>
      </c>
      <c r="F17" s="43">
        <v>3</v>
      </c>
      <c r="G17" s="30">
        <f t="shared" si="0"/>
        <v>3</v>
      </c>
      <c r="H17" s="37">
        <v>1</v>
      </c>
      <c r="I17" s="31" t="s">
        <v>34</v>
      </c>
    </row>
    <row r="18" spans="1:9" s="1" customFormat="1" ht="92.75" customHeight="1" thickBot="1" x14ac:dyDescent="0.5">
      <c r="B18" s="20"/>
      <c r="C18" s="14" t="s">
        <v>32</v>
      </c>
      <c r="D18" s="39" t="s">
        <v>27</v>
      </c>
      <c r="E18" s="15">
        <v>20</v>
      </c>
      <c r="F18" s="45">
        <v>4</v>
      </c>
      <c r="G18" s="16">
        <f t="shared" si="0"/>
        <v>80</v>
      </c>
      <c r="H18" s="58" t="s">
        <v>31</v>
      </c>
      <c r="I18" s="17" t="s">
        <v>34</v>
      </c>
    </row>
    <row r="19" spans="1:9" s="1" customFormat="1" ht="92.75" customHeight="1" thickBot="1" x14ac:dyDescent="0.5">
      <c r="B19" s="46"/>
      <c r="C19" s="47" t="s">
        <v>39</v>
      </c>
      <c r="D19" s="48" t="s">
        <v>22</v>
      </c>
      <c r="E19" s="49">
        <v>100</v>
      </c>
      <c r="F19" s="50">
        <v>1</v>
      </c>
      <c r="G19" s="51">
        <f t="shared" si="0"/>
        <v>100</v>
      </c>
      <c r="H19" s="48">
        <v>7</v>
      </c>
      <c r="I19" s="52" t="s">
        <v>40</v>
      </c>
    </row>
    <row r="20" spans="1:9" ht="30" customHeight="1" thickBot="1" x14ac:dyDescent="0.5">
      <c r="B20" s="61"/>
      <c r="C20" s="62"/>
      <c r="D20" s="63"/>
      <c r="E20" s="62"/>
      <c r="F20" s="63"/>
      <c r="G20" s="64">
        <f>SUM(G6:G19)</f>
        <v>783</v>
      </c>
      <c r="H20" s="63"/>
      <c r="I20" s="65"/>
    </row>
    <row r="21" spans="1:9" ht="30" customHeight="1" x14ac:dyDescent="0.45">
      <c r="H21" s="66"/>
      <c r="I21" s="66"/>
    </row>
  </sheetData>
  <mergeCells count="5">
    <mergeCell ref="H21:I21"/>
    <mergeCell ref="B4:E4"/>
    <mergeCell ref="B1:I1"/>
    <mergeCell ref="B2:I2"/>
    <mergeCell ref="B3:I3"/>
  </mergeCells>
  <phoneticPr fontId="1" type="noConversion"/>
  <dataValidations disablePrompts="1" count="10">
    <dataValidation allowBlank="1" showInputMessage="1" showErrorMessage="1" prompt="在此儲存格中輸入上次更新日期" sqref="I4" xr:uid="{00000000-0002-0000-0000-000002000000}"/>
    <dataValidation allowBlank="1" showInputMessage="1" showErrorMessage="1" prompt="在此標題下方的欄中輸入產品編號。使用標題篩選來尋找特定項目" sqref="B5" xr:uid="{00000000-0002-0000-0000-000003000000}"/>
    <dataValidation allowBlank="1" showInputMessage="1" showErrorMessage="1" prompt="在此標題下方的欄中輸入名稱" sqref="C5" xr:uid="{00000000-0002-0000-0000-000004000000}"/>
    <dataValidation allowBlank="1" showInputMessage="1" showErrorMessage="1" prompt="在此標題下方的欄中輸入描述" sqref="D5" xr:uid="{00000000-0002-0000-0000-000005000000}"/>
    <dataValidation allowBlank="1" showInputMessage="1" showErrorMessage="1" prompt="在此標題下方的欄中輸入零售單價" sqref="E5:F5" xr:uid="{00000000-0002-0000-0000-000006000000}"/>
    <dataValidation allowBlank="1" showInputMessage="1" showErrorMessage="1" prompt="在此標題下方的欄中輸入批發單價" sqref="G5:I5" xr:uid="{00000000-0002-0000-0000-000007000000}"/>
    <dataValidation allowBlank="1" showInputMessage="1" showErrorMessage="1" prompt="此儲存格為本工作表的標題" sqref="B1" xr:uid="{00000000-0002-0000-0000-00000A000000}"/>
    <dataValidation allowBlank="1" showInputMessage="1" showErrorMessage="1" prompt="在此儲存格中新增電話號碼" sqref="B2" xr:uid="{00000000-0002-0000-0000-00000B000000}"/>
    <dataValidation allowBlank="1" showInputMessage="1" showErrorMessage="1" prompt="在右側儲存格中輸入上次更新日期，並在下表中輸入產品詳細資料" sqref="B4:F4" xr:uid="{00000000-0002-0000-0000-00000C000000}"/>
    <dataValidation allowBlank="1" showInputMessage="1" showErrorMessage="1" prompt="在此儲存格中輸入批發價資訊" sqref="B3" xr:uid="{00000000-0002-0000-0000-00000D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TM03986989</Templat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week20_information_for_componen</vt:lpstr>
      <vt:lpstr>week20_information_for_componen!Print_Titles</vt:lpstr>
      <vt:lpstr>列標題區域1..F5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Chi Wing Lydia Kuo</dc:creator>
  <cp:lastModifiedBy>Chi Wing Lydia Kuo</cp:lastModifiedBy>
  <dcterms:created xsi:type="dcterms:W3CDTF">2017-02-13T07:24:35Z</dcterms:created>
  <dcterms:modified xsi:type="dcterms:W3CDTF">2021-07-11T07:38:23Z</dcterms:modified>
  <cp:version/>
</cp:coreProperties>
</file>