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9"/>
  <workbookPr defaultThemeVersion="166925"/>
  <xr:revisionPtr revIDLastSave="0" documentId="8_{BC022762-D601-4D07-AAFC-0B2C9AAB146E}" xr6:coauthVersionLast="48" xr6:coauthVersionMax="48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E24" i="1"/>
  <c r="E15" i="1"/>
  <c r="E16" i="1"/>
  <c r="E14" i="1"/>
  <c r="E20" i="1"/>
  <c r="E13" i="1"/>
  <c r="E19" i="1"/>
  <c r="E18" i="1"/>
  <c r="E17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<sst xmlns="http://schemas.openxmlformats.org/spreadsheetml/2006/main" count="46" uniqueCount="46">
  <si>
    <t>Fab Academy Project</t>
  </si>
  <si>
    <t>Item</t>
  </si>
  <si>
    <t>Desc</t>
  </si>
  <si>
    <t>Qty</t>
  </si>
  <si>
    <t>Each ex</t>
  </si>
  <si>
    <t>Cost ex</t>
  </si>
  <si>
    <t>Each</t>
  </si>
  <si>
    <t>Cost</t>
  </si>
  <si>
    <t>Link</t>
  </si>
  <si>
    <t>Note/Option</t>
  </si>
  <si>
    <t>button</t>
  </si>
  <si>
    <t>https://uk.rs-online.com/web/p/tactile-switches/0492777</t>
  </si>
  <si>
    <t>switch</t>
  </si>
  <si>
    <t>https://uk.rs-online.com/web/p/slide-switches/1543587</t>
  </si>
  <si>
    <t>pot</t>
  </si>
  <si>
    <t>https://uk.rs-online.com/web/p/potentiometers/7377789</t>
  </si>
  <si>
    <t>knob</t>
  </si>
  <si>
    <t>https://uk.rs-online.com/web/p/potentiometer-knobs/2799055</t>
  </si>
  <si>
    <t>reg</t>
  </si>
  <si>
    <t>https://uk.rs-online.com/web/p/voltage-regulators/9101834</t>
  </si>
  <si>
    <t>socket</t>
  </si>
  <si>
    <t>https://uk.rs-online.com/web/p/dc-power-connectors/0448376</t>
  </si>
  <si>
    <t>diode</t>
  </si>
  <si>
    <t>https://uk.rs-online.com/web/p/schottky-diodes-rectifiers/1513231</t>
  </si>
  <si>
    <t>1u cap</t>
  </si>
  <si>
    <t>https://uk.rs-online.com/web/p/mlccs-multilayer-ceramic-capacitors/7661141</t>
  </si>
  <si>
    <t>10u cap</t>
  </si>
  <si>
    <t>https://uk.rs-online.com/web/p/mlccs-multilayer-ceramic-capacitors/1034163</t>
  </si>
  <si>
    <t>mosfet</t>
  </si>
  <si>
    <t>https://uk.rs-online.com/web/p/mosfets/2060089</t>
  </si>
  <si>
    <t>27ohm</t>
  </si>
  <si>
    <t>https://uk.rs-online.com/web/p/surface-mount-resistors/7219692</t>
  </si>
  <si>
    <t>10ohm</t>
  </si>
  <si>
    <t>https://uk.rs-online.com/web/p/surface-mount-resistors/1978439</t>
  </si>
  <si>
    <t>6.2ohm</t>
  </si>
  <si>
    <t>https://uk.rs-online.com/web/p/surface-mount-resistors/7216019</t>
  </si>
  <si>
    <t>driver tmc2208</t>
  </si>
  <si>
    <t>https://ooznest.co.uk/product/tmc2208-silentstepstick-stepper-motor-driver/</t>
  </si>
  <si>
    <t>Unsoldered</t>
  </si>
  <si>
    <t>heatsink</t>
  </si>
  <si>
    <t>https://ooznest.co.uk/product/stepper-motor-driver-heatsink/</t>
  </si>
  <si>
    <t>motor</t>
  </si>
  <si>
    <t>https://ooznest.co.uk/product/nema17-stepper-motors/</t>
  </si>
  <si>
    <t>1.8° - 1701HS140A - 21oz - 1.40A</t>
  </si>
  <si>
    <t>cable</t>
  </si>
  <si>
    <t>https://ooznest.co.uk/product/nema17-stepper-motor-cable/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</si>
</sst>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k.rs-online.com/web/p/mlccs-multilayer-ceramic-capacitors/7661141" TargetMode="External"/><Relationship Id="rId13" Type="http://schemas.openxmlformats.org/officeDocument/2006/relationships/hyperlink" Target="https://uk.rs-online.com/web/p/mosfets/2060089" TargetMode="External"/><Relationship Id="rId3" Type="http://schemas.openxmlformats.org/officeDocument/2006/relationships/hyperlink" Target="https://uk.rs-online.com/web/p/potentiometers/7377789" TargetMode="External"/><Relationship Id="rId7" Type="http://schemas.openxmlformats.org/officeDocument/2006/relationships/hyperlink" Target="https://uk.rs-online.com/web/p/schottky-diodes-rectifiers/1513231" TargetMode="External"/><Relationship Id="rId12" Type="http://schemas.openxmlformats.org/officeDocument/2006/relationships/hyperlink" Target="https://ooznest.co.uk/product/nema17-stepper-motors/" TargetMode="External"/><Relationship Id="rId17" Type="http://schemas.openxmlformats.org/officeDocument/2006/relationships/hyperlink" Target="https://uk.rs-online.com/web/p/surface-mount-resistors/1978439" TargetMode="External"/><Relationship Id="rId2" Type="http://schemas.openxmlformats.org/officeDocument/2006/relationships/hyperlink" Target="https://uk.rs-online.com/web/p/slide-switches/1543587" TargetMode="External"/><Relationship Id="rId16" Type="http://schemas.openxmlformats.org/officeDocument/2006/relationships/hyperlink" Target="https://uk.rs-online.com/web/p/surface-mount-resistors/7216019" TargetMode="External"/><Relationship Id="rId1" Type="http://schemas.openxmlformats.org/officeDocument/2006/relationships/hyperlink" Target="https://uk.rs-online.com/web/p/tactile-switches/0492777" TargetMode="External"/><Relationship Id="rId6" Type="http://schemas.openxmlformats.org/officeDocument/2006/relationships/hyperlink" Target="https://uk.rs-online.com/web/p/dc-power-connectors/0448376" TargetMode="External"/><Relationship Id="rId11" Type="http://schemas.openxmlformats.org/officeDocument/2006/relationships/hyperlink" Target="https://ooznest.co.uk/product/stepper-motor-driver-heatsink/" TargetMode="External"/><Relationship Id="rId5" Type="http://schemas.openxmlformats.org/officeDocument/2006/relationships/hyperlink" Target="https://uk.rs-online.com/web/p/voltage-regulators/9101834" TargetMode="External"/><Relationship Id="rId15" Type="http://schemas.openxmlformats.org/officeDocument/2006/relationships/hyperlink" Target="https://uk.rs-online.com/web/p/surface-mount-resistors/7219692" TargetMode="External"/><Relationship Id="rId10" Type="http://schemas.openxmlformats.org/officeDocument/2006/relationships/hyperlink" Target="https://ooznest.co.uk/product/tmc2208-silentstepstick-stepper-motor-driver/" TargetMode="External"/><Relationship Id="rId4" Type="http://schemas.openxmlformats.org/officeDocument/2006/relationships/hyperlink" Target="https://uk.rs-online.com/web/p/potentiometer-knobs/2799055" TargetMode="External"/><Relationship Id="rId9" Type="http://schemas.openxmlformats.org/officeDocument/2006/relationships/hyperlink" Target="https://uk.rs-online.com/web/p/mlccs-multilayer-ceramic-capacitors/1034163" TargetMode="External"/><Relationship Id="rId14" Type="http://schemas.openxmlformats.org/officeDocument/2006/relationships/hyperlink" Target="https://ooznest.co.uk/product/nema17-stepper-motor-c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G25" sqref="G25"/>
    </sheetView>
  </sheetViews>
  <sheetFormatPr defaultRowHeight="15"/>
  <cols>
    <col min="8" max="8" width="53.7109375" customWidth="1"/>
  </cols>
  <sheetData>
    <row r="1" spans="1:9">
      <c r="A1" t="s">
        <v>0</v>
      </c>
    </row>
    <row r="3" spans="1:9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</row>
    <row r="4" spans="1:9">
      <c r="A4">
        <v>1</v>
      </c>
      <c r="B4" t="s">
        <v>10</v>
      </c>
      <c r="C4">
        <v>3</v>
      </c>
      <c r="D4">
        <v>3.3</v>
      </c>
      <c r="E4">
        <f>D4*C4</f>
        <v>9.8999999999999986</v>
      </c>
      <c r="H4" s="1" t="s">
        <v>11</v>
      </c>
    </row>
    <row r="5" spans="1:9">
      <c r="A5">
        <v>2</v>
      </c>
      <c r="B5" t="s">
        <v>12</v>
      </c>
      <c r="C5">
        <v>10</v>
      </c>
      <c r="D5">
        <v>0.46</v>
      </c>
      <c r="E5">
        <f>D5*C5</f>
        <v>4.6000000000000005</v>
      </c>
      <c r="H5" s="1" t="s">
        <v>13</v>
      </c>
    </row>
    <row r="6" spans="1:9">
      <c r="A6">
        <v>3</v>
      </c>
      <c r="B6" t="s">
        <v>14</v>
      </c>
      <c r="C6">
        <v>4</v>
      </c>
      <c r="D6">
        <v>1.54</v>
      </c>
      <c r="E6">
        <f>D6*C6</f>
        <v>6.16</v>
      </c>
      <c r="H6" s="1" t="s">
        <v>15</v>
      </c>
    </row>
    <row r="7" spans="1:9">
      <c r="A7">
        <v>4</v>
      </c>
      <c r="B7" t="s">
        <v>16</v>
      </c>
      <c r="C7">
        <v>5</v>
      </c>
      <c r="D7">
        <v>0.55400000000000005</v>
      </c>
      <c r="E7">
        <f>D7*C7</f>
        <v>2.7700000000000005</v>
      </c>
      <c r="H7" s="1" t="s">
        <v>17</v>
      </c>
    </row>
    <row r="8" spans="1:9">
      <c r="A8">
        <v>5</v>
      </c>
      <c r="B8" t="s">
        <v>18</v>
      </c>
      <c r="C8">
        <v>5</v>
      </c>
      <c r="D8">
        <v>1.6180000000000001</v>
      </c>
      <c r="E8">
        <f>D8*C8</f>
        <v>8.09</v>
      </c>
      <c r="H8" s="1" t="s">
        <v>19</v>
      </c>
    </row>
    <row r="9" spans="1:9">
      <c r="A9">
        <v>6</v>
      </c>
      <c r="B9" t="s">
        <v>20</v>
      </c>
      <c r="C9">
        <v>10</v>
      </c>
      <c r="D9">
        <v>0.255</v>
      </c>
      <c r="E9">
        <f>D9*C9</f>
        <v>2.5499999999999998</v>
      </c>
      <c r="H9" s="1" t="s">
        <v>21</v>
      </c>
    </row>
    <row r="10" spans="1:9">
      <c r="A10">
        <v>7</v>
      </c>
      <c r="B10" t="s">
        <v>22</v>
      </c>
      <c r="C10">
        <v>25</v>
      </c>
      <c r="D10">
        <v>0.27</v>
      </c>
      <c r="E10">
        <f>D10*C10</f>
        <v>6.75</v>
      </c>
      <c r="H10" s="1" t="s">
        <v>23</v>
      </c>
    </row>
    <row r="11" spans="1:9">
      <c r="A11">
        <v>8</v>
      </c>
      <c r="B11" t="s">
        <v>24</v>
      </c>
      <c r="C11">
        <v>100</v>
      </c>
      <c r="D11">
        <v>7.5999999999999998E-2</v>
      </c>
      <c r="E11">
        <f>D11*C11</f>
        <v>7.6</v>
      </c>
      <c r="H11" s="1" t="s">
        <v>25</v>
      </c>
    </row>
    <row r="12" spans="1:9">
      <c r="A12">
        <v>9</v>
      </c>
      <c r="B12" t="s">
        <v>26</v>
      </c>
      <c r="C12">
        <v>20</v>
      </c>
      <c r="D12">
        <v>0.254</v>
      </c>
      <c r="E12">
        <f>D12*C12</f>
        <v>5.08</v>
      </c>
      <c r="H12" s="1" t="s">
        <v>27</v>
      </c>
    </row>
    <row r="13" spans="1:9" ht="17.25" customHeight="1">
      <c r="A13">
        <v>10</v>
      </c>
      <c r="B13" t="s">
        <v>28</v>
      </c>
      <c r="C13">
        <v>25</v>
      </c>
      <c r="D13">
        <v>0.27500000000000002</v>
      </c>
      <c r="E13">
        <f>D13*C13</f>
        <v>6.8750000000000009</v>
      </c>
      <c r="H13" s="1" t="s">
        <v>29</v>
      </c>
    </row>
    <row r="14" spans="1:9" ht="17.25" customHeight="1">
      <c r="A14">
        <v>11</v>
      </c>
      <c r="B14" t="s">
        <v>30</v>
      </c>
      <c r="C14">
        <v>10</v>
      </c>
      <c r="D14">
        <v>0.32400000000000001</v>
      </c>
      <c r="E14">
        <f>D14*C14</f>
        <v>3.24</v>
      </c>
      <c r="H14" s="1" t="s">
        <v>31</v>
      </c>
    </row>
    <row r="15" spans="1:9" ht="17.25" customHeight="1">
      <c r="A15">
        <v>12</v>
      </c>
      <c r="B15" t="s">
        <v>32</v>
      </c>
      <c r="C15">
        <v>25</v>
      </c>
      <c r="D15">
        <v>0.14199999999999999</v>
      </c>
      <c r="E15">
        <f>D15*C15</f>
        <v>3.55</v>
      </c>
      <c r="H15" s="1" t="s">
        <v>33</v>
      </c>
    </row>
    <row r="16" spans="1:9" ht="17.25" customHeight="1">
      <c r="A16">
        <v>13</v>
      </c>
      <c r="B16" t="s">
        <v>34</v>
      </c>
      <c r="C16">
        <v>10</v>
      </c>
      <c r="D16">
        <v>0.498</v>
      </c>
      <c r="E16">
        <f>D16*C16</f>
        <v>4.9800000000000004</v>
      </c>
      <c r="H16" s="1" t="s">
        <v>35</v>
      </c>
    </row>
    <row r="17" spans="1:9">
      <c r="A17">
        <v>14</v>
      </c>
      <c r="B17" t="s">
        <v>36</v>
      </c>
      <c r="C17">
        <v>2</v>
      </c>
      <c r="D17">
        <v>8.2899999999999991</v>
      </c>
      <c r="E17">
        <f>D17*C17</f>
        <v>16.579999999999998</v>
      </c>
      <c r="H17" s="1" t="s">
        <v>37</v>
      </c>
      <c r="I17" s="2" t="s">
        <v>38</v>
      </c>
    </row>
    <row r="18" spans="1:9">
      <c r="A18">
        <v>15</v>
      </c>
      <c r="B18" t="s">
        <v>39</v>
      </c>
      <c r="C18">
        <v>2</v>
      </c>
      <c r="D18">
        <v>0.83</v>
      </c>
      <c r="E18">
        <f>D18*C18</f>
        <v>1.66</v>
      </c>
      <c r="H18" s="1" t="s">
        <v>40</v>
      </c>
    </row>
    <row r="19" spans="1:9">
      <c r="A19">
        <v>16</v>
      </c>
      <c r="B19" t="s">
        <v>41</v>
      </c>
      <c r="C19">
        <v>1</v>
      </c>
      <c r="D19">
        <v>8.25</v>
      </c>
      <c r="E19">
        <f>D19*C19</f>
        <v>8.25</v>
      </c>
      <c r="H19" s="1" t="s">
        <v>42</v>
      </c>
      <c r="I19" s="2" t="s">
        <v>43</v>
      </c>
    </row>
    <row r="20" spans="1:9">
      <c r="A20">
        <v>17</v>
      </c>
      <c r="B20" t="s">
        <v>44</v>
      </c>
      <c r="C20">
        <v>1</v>
      </c>
      <c r="D20">
        <v>0.83</v>
      </c>
      <c r="E20">
        <f>D20*C20</f>
        <v>0.83</v>
      </c>
      <c r="H20" s="1" t="s">
        <v>45</v>
      </c>
    </row>
    <row r="24" spans="1:9">
      <c r="E24">
        <f>SUM(E4:E20)</f>
        <v>99.465000000000003</v>
      </c>
      <c r="G24">
        <f>E24*1.2</f>
        <v>119.358</v>
      </c>
    </row>
  </sheetData>
  <hyperlinks>
    <hyperlink ref="H4" r:id="rId1" xr:uid="{E6442359-F07F-4EFA-AB06-7892681C18A8}"/>
    <hyperlink ref="H5" r:id="rId2" xr:uid="{C68E8AB6-EE40-4CDB-A970-159FB17CCBFB}"/>
    <hyperlink ref="H6" r:id="rId3" xr:uid="{8B6A2CB2-CFAF-405D-9C4A-DD689FB2D2E7}"/>
    <hyperlink ref="H7" r:id="rId4" xr:uid="{E9CB5E13-A498-49F8-9039-7A8B0B0B9804}"/>
    <hyperlink ref="H8" r:id="rId5" xr:uid="{51EA6D00-8181-49B8-9853-0C8F0C74EBF0}"/>
    <hyperlink ref="H9" r:id="rId6" xr:uid="{A09952B8-047A-44FF-BF5A-188C9944B0F2}"/>
    <hyperlink ref="H10" r:id="rId7" xr:uid="{413B06B8-AEDD-41DD-AC92-0CD2B436B4A4}"/>
    <hyperlink ref="H11" r:id="rId8" xr:uid="{1DF93D8D-C1FF-4A56-A009-DA0E2B6230C7}"/>
    <hyperlink ref="H12" r:id="rId9" xr:uid="{4BBAC86F-A15F-45EA-810E-1B98E8412ECC}"/>
    <hyperlink ref="H17" r:id="rId10" xr:uid="{16656ED6-3107-4E26-B24D-E9AAEBC5AF25}"/>
    <hyperlink ref="H18" r:id="rId11" xr:uid="{E9510453-35BC-4914-8578-1DC3D10273D1}"/>
    <hyperlink ref="H19" r:id="rId12" xr:uid="{9B0F587A-9199-4FB7-95AC-25F4D5CA738C}"/>
    <hyperlink ref="H13" r:id="rId13" xr:uid="{233EE5D4-09AE-4E38-AF97-C45774307BA5}"/>
    <hyperlink ref="H20" r:id="rId14" xr:uid="{9F8AEC54-AD90-4E55-8163-D73302D104A7}"/>
    <hyperlink ref="H14" r:id="rId15" xr:uid="{CDB5E1AB-01AB-4F88-B707-B9EE9E42A3BB}"/>
    <hyperlink ref="H16" r:id="rId16" xr:uid="{106D51CC-5640-4A7C-A6BF-F4E8869C326D}"/>
    <hyperlink ref="H15" r:id="rId17" xr:uid="{0180B0BC-680A-4620-9A70-ECEC1E74CB7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2022-05-25T09:19:06Z</dcterms:created>
  <dcterms:modified xsi:type="dcterms:W3CDTF">2022-05-25T12:51:23Z</dcterms:modified>
  <cp:category/>
  <cp:contentStatus/>
</cp:coreProperties>
</file>