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Project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<sst xmlns="http://schemas.openxmlformats.org/spreadsheetml/2006/main" count="111" uniqueCount="90">
  <si>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$0.397</t>
  </si>
  <si>
    <t>$1.26</t>
  </si>
  <si>
    <t>710-61400416121</t>
  </si>
  <si>
    <t>511-BAT46JFILM</t>
  </si>
  <si>
    <t>$1.37</t>
  </si>
  <si>
    <t>MOSFET 100V Vds 20V Vgs SOT-23</t>
  </si>
  <si>
    <t>Thick Film Resistors - SMD 0805 1Kohms 0.5W 5% AEC-Q200</t>
  </si>
  <si>
    <t>Manufacturer</t>
  </si>
  <si>
    <t>8-bit Microcontrollers - MCU AVR 32K FLSH 2K SRAM 1KB EE-20MHz IND</t>
  </si>
  <si>
    <t>Multilayer Ceramic Capacitors MLCC - SMD/SMT 50V .1uF X7R 0805 10%</t>
  </si>
  <si>
    <t>Multilayer Ceramic Capacitors MLCC - SMD/SMT 50V .01uF X7R 0805 5%</t>
  </si>
  <si>
    <t>603-RT1206FRE0710KL</t>
  </si>
  <si>
    <t>Thin Film Resistors - SMD 1/4W 10K ohm 1% 50ppm</t>
  </si>
  <si>
    <t>Aluminum Electrolytic Capacitors - Radial Leaded 50V 2200uF 105C 2k Hour Radial</t>
  </si>
  <si>
    <t>Fixed Terminal Blocks 2P 5.08mm 90DEG</t>
  </si>
  <si>
    <t>Mouser #</t>
  </si>
  <si>
    <t>Microchip</t>
  </si>
  <si>
    <t>CTS</t>
  </si>
  <si>
    <t>CR0805-FX-1001ELF</t>
  </si>
  <si>
    <t>Bourns</t>
  </si>
  <si>
    <t>$0.012</t>
  </si>
  <si>
    <t>Mfr. #</t>
  </si>
  <si>
    <t>$2.56</t>
  </si>
  <si>
    <t>RoHS Compliant By Exemption</t>
  </si>
  <si>
    <t>KEMET</t>
  </si>
  <si>
    <t>Customer #</t>
  </si>
  <si>
    <t>80-ESH228M050AM3AA</t>
  </si>
  <si>
    <t>652-CR0805FX-1001ELF</t>
  </si>
  <si>
    <t>Thick Film Resistors - SMD 1K 1%</t>
  </si>
  <si>
    <t>BK1608HS330-T</t>
  </si>
  <si>
    <t>Taiyo Yuden</t>
  </si>
  <si>
    <t>1729128</t>
  </si>
  <si>
    <t>710-885012007030</t>
  </si>
  <si>
    <t>Ferrite Beads MULTILYR CHP BD 0603 33OHMS 25%</t>
  </si>
  <si>
    <t>SI2392ADS-T1-GE3</t>
  </si>
  <si>
    <t>$0.41</t>
  </si>
  <si>
    <t>Crystals 16MHz</t>
  </si>
  <si>
    <t>Phoenix Contact</t>
  </si>
  <si>
    <t>TELAR</t>
  </si>
  <si>
    <t>Lifecycle</t>
  </si>
  <si>
    <t>Yageo</t>
  </si>
  <si>
    <t>885012007030</t>
  </si>
  <si>
    <t>$0.057</t>
  </si>
  <si>
    <t>Order Qty.</t>
  </si>
  <si>
    <t>Thin Film Resistors - SMD 1/4W 270K ohm 1% 50ppm</t>
  </si>
  <si>
    <t>New Product</t>
  </si>
  <si>
    <t>BAT46JFILM</t>
  </si>
  <si>
    <t>963-BK1608HS330-T</t>
  </si>
  <si>
    <t>78-SI2392ADS-T1-GE3</t>
  </si>
  <si>
    <t>Price (USD)</t>
  </si>
  <si>
    <t>774-ATS160SM</t>
  </si>
  <si>
    <t>$0.71</t>
  </si>
  <si>
    <t>Wurth Electronics</t>
  </si>
  <si>
    <t>ERJ-P06J102V</t>
  </si>
  <si>
    <t>Description</t>
  </si>
  <si>
    <t>08055C104K4Z2A</t>
  </si>
  <si>
    <t>895-FT232RL</t>
  </si>
  <si>
    <t>667-ERJ-P06J102V</t>
  </si>
  <si>
    <t>$0.247</t>
  </si>
  <si>
    <t>$0.061</t>
  </si>
  <si>
    <t>$0.083</t>
  </si>
  <si>
    <t>RoHS</t>
  </si>
  <si>
    <t>556-ATMEGA328P-AUR</t>
  </si>
  <si>
    <t>581-08055C104K4Z2A</t>
  </si>
  <si>
    <t>581-08055C103J</t>
  </si>
  <si>
    <t>RT1206FRE0710KL</t>
  </si>
  <si>
    <t>RT1206FRE07270KL</t>
  </si>
  <si>
    <t>ESH228M050AM3AA</t>
  </si>
  <si>
    <t>630-HSMR-C170-R0000</t>
  </si>
  <si>
    <t>Standard LEDs - SMD Top Mt InGaN Blue</t>
  </si>
  <si>
    <t>Schottky Diodes &amp; Rectifiers 150mA 100 Volt</t>
  </si>
  <si>
    <t>ERJ-P06J221V</t>
  </si>
  <si>
    <t>Ext.: (USD)</t>
  </si>
  <si>
    <t>ATS160SM</t>
  </si>
  <si>
    <t>Broadcom Limited</t>
  </si>
  <si>
    <t>651-1729128</t>
  </si>
  <si>
    <t>667-ERJ-P06J221V</t>
  </si>
  <si>
    <t>Thick Film Resistors - SMD 0805 220ohms 5% Thick Film Resistor</t>
  </si>
  <si>
    <t>ATMEGA328P-AUR</t>
  </si>
  <si>
    <t>RoHS Compliant</t>
  </si>
  <si>
    <t>603-RT1206FRE07270KL</t>
  </si>
  <si>
    <t>HSMR-C170-R0000</t>
  </si>
  <si>
    <t>AVX</t>
  </si>
  <si>
    <t>08055C103JAT2A</t>
  </si>
  <si>
    <t>$0.164</t>
  </si>
  <si>
    <t>$0.044</t>
  </si>
  <si>
    <t>Multilayer Ceramic Capacitors MLCC - SMD/SMT WCAP-CSGP 22pF 0805 5% 25V MLCC</t>
  </si>
  <si>
    <t>STMicroelectronics</t>
  </si>
  <si>
    <t>Vishay</t>
  </si>
  <si>
    <t>Panasonic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</si>
</sst>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3"/>
      <color indexed="54"/>
      <name val="Calibri"/>
      <family val="0"/>
    </font>
    <font>
      <sz val="11"/>
      <color indexed="52"/>
      <name val="Calibri"/>
      <family val="0"/>
    </font>
    <font>
      <sz val="11"/>
      <color indexed="9"/>
      <name val="Calibri"/>
      <family val="0"/>
    </font>
    <font>
      <b/>
      <sz val="15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2"/>
      <name val="Calibri"/>
      <family val="0"/>
    </font>
    <font>
      <sz val="11"/>
      <color indexed="10"/>
      <name val="Calibri"/>
      <family val="0"/>
    </font>
    <font>
      <sz val="11"/>
      <color indexed="60"/>
      <name val="Calibri"/>
      <family val="0"/>
    </font>
    <font>
      <b/>
      <sz val="18"/>
      <color indexed="54"/>
      <name val="Calibri Light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 quotePrefix="1">
      <alignment/>
    </xf>
    <xf numFmtId="170" fontId="0" fillId="0" borderId="0" xfId="52" applyFont="1" applyAlignment="1" quotePrefix="1">
      <alignment/>
    </xf>
    <xf numFmtId="17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4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6"/>
  <sheetViews>
    <sheetView tabSelected="1" zoomScale="90" zoomScaleNormal="90" zoomScalePageLayoutView="0" workbookViewId="0" topLeftCell="A1">
      <selection activeCell="K30" sqref="K30"/>
    </sheetView>
  </sheetViews>
  <sheetFormatPr defaultColWidth="8.8515625" defaultRowHeight="15"/>
  <cols>
    <col min="1" max="1" width="30.7109375" style="0" customWidth="1"/>
    <col min="2" max="2" width="17.8515625" style="0" bestFit="1" customWidth="1"/>
    <col min="3" max="3" width="16.28125" style="0" bestFit="1" customWidth="1"/>
    <col min="4" max="4" width="10.28125" style="0" bestFit="1" customWidth="1"/>
    <col min="5" max="5" width="70.28125" style="0" bestFit="1" customWidth="1"/>
    <col min="6" max="6" width="25.421875" style="0" bestFit="1" customWidth="1"/>
    <col min="7" max="7" width="11.421875" style="0" bestFit="1" customWidth="1"/>
    <col min="8" max="8" width="9.7109375" style="0" bestFit="1" customWidth="1"/>
    <col min="9" max="9" width="10.28125" style="0" bestFit="1" customWidth="1"/>
    <col min="10" max="10" width="9.7109375" style="0" bestFit="1" customWidth="1"/>
  </cols>
  <sheetData>
    <row r="6" ht="14.25">
      <c r="A6" s="1" t="s">
        <v>38</v>
      </c>
    </row>
    <row r="7" spans="1:10" ht="14.25">
      <c r="A7" s="1" t="s">
        <v>15</v>
      </c>
      <c r="B7" s="1" t="s">
        <v>21</v>
      </c>
      <c r="C7" s="1" t="s">
        <v>7</v>
      </c>
      <c r="D7" s="1" t="s">
        <v>25</v>
      </c>
      <c r="E7" s="1" t="s">
        <v>54</v>
      </c>
      <c r="F7" s="1" t="s">
        <v>61</v>
      </c>
      <c r="G7" s="1" t="s">
        <v>39</v>
      </c>
      <c r="H7" s="1" t="s">
        <v>43</v>
      </c>
      <c r="I7" s="1" t="s">
        <v>49</v>
      </c>
      <c r="J7" s="1" t="s">
        <v>72</v>
      </c>
    </row>
    <row r="8" spans="1:10" ht="14.25">
      <c r="A8" t="s">
        <v>62</v>
      </c>
      <c r="B8" s="2" t="s">
        <v>78</v>
      </c>
      <c r="C8" t="s">
        <v>16</v>
      </c>
      <c r="E8" t="s">
        <v>8</v>
      </c>
      <c r="F8" t="s">
        <v>79</v>
      </c>
      <c r="H8">
        <v>10</v>
      </c>
      <c r="I8" s="2" t="s">
        <v>22</v>
      </c>
      <c r="J8" s="3">
        <f>I8*H8</f>
        <v>25.6</v>
      </c>
    </row>
    <row r="9" spans="1:10" ht="14.25">
      <c r="A9" t="s">
        <v>50</v>
      </c>
      <c r="B9" s="2" t="s">
        <v>73</v>
      </c>
      <c r="C9" t="s">
        <v>17</v>
      </c>
      <c r="E9" t="s">
        <v>36</v>
      </c>
      <c r="F9" t="s">
        <v>79</v>
      </c>
      <c r="H9">
        <v>10</v>
      </c>
      <c r="I9" s="2" t="s">
        <v>0</v>
      </c>
      <c r="J9" s="3">
        <f aca="true" t="shared" si="0" ref="J9:J23">I9*H9</f>
        <v>3.97</v>
      </c>
    </row>
    <row r="10" spans="1:10" ht="14.25">
      <c r="A10" t="s">
        <v>63</v>
      </c>
      <c r="B10" s="2" t="s">
        <v>55</v>
      </c>
      <c r="C10" t="s">
        <v>82</v>
      </c>
      <c r="E10" t="s">
        <v>9</v>
      </c>
      <c r="F10" t="s">
        <v>23</v>
      </c>
      <c r="H10">
        <v>10</v>
      </c>
      <c r="I10" s="2" t="s">
        <v>58</v>
      </c>
      <c r="J10" s="3">
        <f t="shared" si="0"/>
        <v>2.4699999999999998</v>
      </c>
    </row>
    <row r="11" spans="1:10" ht="14.25">
      <c r="A11" t="s">
        <v>64</v>
      </c>
      <c r="B11" s="2" t="s">
        <v>83</v>
      </c>
      <c r="C11" t="s">
        <v>82</v>
      </c>
      <c r="E11" t="s">
        <v>10</v>
      </c>
      <c r="F11" t="s">
        <v>79</v>
      </c>
      <c r="H11">
        <v>10</v>
      </c>
      <c r="I11" s="2" t="s">
        <v>84</v>
      </c>
      <c r="J11" s="3">
        <f t="shared" si="0"/>
        <v>1.6400000000000001</v>
      </c>
    </row>
    <row r="12" spans="1:10" ht="14.25">
      <c r="A12" t="s">
        <v>56</v>
      </c>
      <c r="B12" s="2" t="s">
        <v>65</v>
      </c>
      <c r="C12" t="s">
        <v>40</v>
      </c>
      <c r="E12" t="s">
        <v>12</v>
      </c>
      <c r="F12" t="s">
        <v>23</v>
      </c>
      <c r="H12">
        <v>100</v>
      </c>
      <c r="I12" s="2" t="s">
        <v>85</v>
      </c>
      <c r="J12" s="3">
        <f t="shared" si="0"/>
        <v>4.3999999999999995</v>
      </c>
    </row>
    <row r="13" spans="1:10" ht="14.25">
      <c r="A13" t="s">
        <v>11</v>
      </c>
      <c r="B13" s="2" t="s">
        <v>66</v>
      </c>
      <c r="C13" t="s">
        <v>40</v>
      </c>
      <c r="E13" t="s">
        <v>44</v>
      </c>
      <c r="F13" t="s">
        <v>23</v>
      </c>
      <c r="H13">
        <v>100</v>
      </c>
      <c r="I13" s="2" t="s">
        <v>85</v>
      </c>
      <c r="J13" s="3">
        <f t="shared" si="0"/>
        <v>4.3999999999999995</v>
      </c>
    </row>
    <row r="14" spans="1:10" ht="14.25">
      <c r="A14" t="s">
        <v>80</v>
      </c>
      <c r="B14" s="2" t="s">
        <v>67</v>
      </c>
      <c r="C14" t="s">
        <v>24</v>
      </c>
      <c r="E14" t="s">
        <v>13</v>
      </c>
      <c r="F14" t="s">
        <v>79</v>
      </c>
      <c r="G14" t="s">
        <v>45</v>
      </c>
      <c r="H14">
        <v>10</v>
      </c>
      <c r="I14" s="2" t="s">
        <v>1</v>
      </c>
      <c r="J14" s="3">
        <f t="shared" si="0"/>
        <v>12.6</v>
      </c>
    </row>
    <row r="15" spans="1:10" ht="14.25">
      <c r="A15" t="s">
        <v>26</v>
      </c>
      <c r="B15" s="2" t="s">
        <v>81</v>
      </c>
      <c r="C15" t="s">
        <v>74</v>
      </c>
      <c r="E15" t="s">
        <v>69</v>
      </c>
      <c r="F15" t="s">
        <v>79</v>
      </c>
      <c r="G15" t="s">
        <v>45</v>
      </c>
      <c r="H15">
        <v>20</v>
      </c>
      <c r="I15" s="2" t="s">
        <v>51</v>
      </c>
      <c r="J15" s="3">
        <f t="shared" si="0"/>
        <v>14.2</v>
      </c>
    </row>
    <row r="16" spans="1:10" ht="14.25">
      <c r="A16" t="s">
        <v>68</v>
      </c>
      <c r="B16" s="2" t="s">
        <v>41</v>
      </c>
      <c r="C16" t="s">
        <v>52</v>
      </c>
      <c r="E16" t="s">
        <v>86</v>
      </c>
      <c r="F16" t="s">
        <v>79</v>
      </c>
      <c r="H16">
        <v>40</v>
      </c>
      <c r="I16" s="2" t="s">
        <v>59</v>
      </c>
      <c r="J16" s="3">
        <f t="shared" si="0"/>
        <v>2.44</v>
      </c>
    </row>
    <row r="17" spans="1:10" ht="14.25">
      <c r="A17" t="s">
        <v>2</v>
      </c>
      <c r="B17" s="2" t="s">
        <v>46</v>
      </c>
      <c r="C17" t="s">
        <v>87</v>
      </c>
      <c r="E17" t="s">
        <v>70</v>
      </c>
      <c r="F17" t="s">
        <v>79</v>
      </c>
      <c r="H17">
        <v>160</v>
      </c>
      <c r="I17" s="2" t="s">
        <v>84</v>
      </c>
      <c r="J17" s="3">
        <f t="shared" si="0"/>
        <v>26.240000000000002</v>
      </c>
    </row>
    <row r="18" spans="1:10" ht="14.25">
      <c r="A18" t="s">
        <v>32</v>
      </c>
      <c r="B18" s="2" t="s">
        <v>18</v>
      </c>
      <c r="C18" t="s">
        <v>19</v>
      </c>
      <c r="E18" t="s">
        <v>28</v>
      </c>
      <c r="F18" t="s">
        <v>23</v>
      </c>
      <c r="H18">
        <v>160</v>
      </c>
      <c r="I18" s="2" t="s">
        <v>20</v>
      </c>
      <c r="J18" s="3">
        <f t="shared" si="0"/>
        <v>1.92</v>
      </c>
    </row>
    <row r="19" spans="1:10" ht="14.25">
      <c r="A19" t="s">
        <v>3</v>
      </c>
      <c r="B19" s="2" t="s">
        <v>29</v>
      </c>
      <c r="C19" t="s">
        <v>30</v>
      </c>
      <c r="E19" t="s">
        <v>33</v>
      </c>
      <c r="F19" t="s">
        <v>79</v>
      </c>
      <c r="H19">
        <v>30</v>
      </c>
      <c r="I19" s="2" t="s">
        <v>60</v>
      </c>
      <c r="J19" s="3">
        <f t="shared" si="0"/>
        <v>2.49</v>
      </c>
    </row>
    <row r="20" spans="1:10" ht="14.25">
      <c r="A20" t="s">
        <v>27</v>
      </c>
      <c r="B20" s="2" t="s">
        <v>31</v>
      </c>
      <c r="C20" t="s">
        <v>37</v>
      </c>
      <c r="E20" t="s">
        <v>14</v>
      </c>
      <c r="F20" t="s">
        <v>79</v>
      </c>
      <c r="H20">
        <v>25</v>
      </c>
      <c r="I20" s="2" t="s">
        <v>4</v>
      </c>
      <c r="J20" s="3">
        <f t="shared" si="0"/>
        <v>34.25</v>
      </c>
    </row>
    <row r="21" spans="1:10" ht="14.25">
      <c r="A21" t="s">
        <v>47</v>
      </c>
      <c r="B21" s="2" t="s">
        <v>34</v>
      </c>
      <c r="C21" t="s">
        <v>88</v>
      </c>
      <c r="E21" t="s">
        <v>5</v>
      </c>
      <c r="F21" t="s">
        <v>79</v>
      </c>
      <c r="H21">
        <v>160</v>
      </c>
      <c r="I21" s="2" t="s">
        <v>35</v>
      </c>
      <c r="J21" s="3">
        <f t="shared" si="0"/>
        <v>65.6</v>
      </c>
    </row>
    <row r="22" spans="1:10" ht="14.25">
      <c r="A22" t="s">
        <v>75</v>
      </c>
      <c r="B22" s="2" t="s">
        <v>71</v>
      </c>
      <c r="C22" t="s">
        <v>89</v>
      </c>
      <c r="E22" t="s">
        <v>77</v>
      </c>
      <c r="F22" t="s">
        <v>23</v>
      </c>
      <c r="H22">
        <v>160</v>
      </c>
      <c r="I22" s="2" t="s">
        <v>42</v>
      </c>
      <c r="J22" s="3">
        <f t="shared" si="0"/>
        <v>9.120000000000001</v>
      </c>
    </row>
    <row r="23" spans="1:10" ht="14.25">
      <c r="A23" t="s">
        <v>48</v>
      </c>
      <c r="B23" s="2" t="s">
        <v>53</v>
      </c>
      <c r="C23" t="s">
        <v>89</v>
      </c>
      <c r="E23" t="s">
        <v>6</v>
      </c>
      <c r="F23" t="s">
        <v>23</v>
      </c>
      <c r="H23">
        <v>160</v>
      </c>
      <c r="I23" s="2" t="s">
        <v>42</v>
      </c>
      <c r="J23" s="3">
        <f t="shared" si="0"/>
        <v>9.120000000000001</v>
      </c>
    </row>
    <row r="24" ht="14.25">
      <c r="A24" t="s">
        <v>76</v>
      </c>
    </row>
    <row r="25" ht="14.25">
      <c r="A25" t="s">
        <v>57</v>
      </c>
    </row>
    <row r="26" ht="14.25">
      <c r="J26" s="4">
        <f>SUM(J8:J23)</f>
        <v>220.46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</dc:creator>
  <cp:keywords/>
  <dc:description/>
  <cp:lastModifiedBy>franc</cp:lastModifiedBy>
  <dcterms:created xsi:type="dcterms:W3CDTF">2019-01-03T03:52:11Z</dcterms:created>
  <dcterms:modified xsi:type="dcterms:W3CDTF">2019-01-03T19:06:23Z</dcterms:modified>
  <cp:category/>
  <cp:version/>
  <cp:contentType/>
  <cp:contentStatus/>
</cp:coreProperties>
</file>