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7" i="1"/>
  <c r="F44"/>
  <c r="F29"/>
  <c r="F38"/>
  <c r="F37"/>
  <c r="F36"/>
  <c r="F39" s="1"/>
  <c r="F35"/>
  <c r="F34"/>
  <c r="F33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46" l="1"/>
  <c r="F30"/>
</calcChain>
</file>

<file path=xl/sharedStrings.xml><?xml version="1.0" encoding="utf-8"?>
<sst xmlns="http://schemas.openxmlformats.org/spreadsheetml/2006/main" count="47" uniqueCount="47">
  <si>
    <t>Sr. No.</t>
  </si>
  <si>
    <t>Particulat</t>
  </si>
  <si>
    <t>Qty</t>
  </si>
  <si>
    <t>Project Title: Auto Irigated Vertical Garden</t>
  </si>
  <si>
    <t>Costing</t>
  </si>
  <si>
    <t>Attiny 44</t>
  </si>
  <si>
    <t>Crystal oscilator</t>
  </si>
  <si>
    <t>Male connector</t>
  </si>
  <si>
    <t>Switch</t>
  </si>
  <si>
    <t>IN 4007 Diode</t>
  </si>
  <si>
    <t>Capacitor 1000 uf</t>
  </si>
  <si>
    <t>Regulator 7805</t>
  </si>
  <si>
    <t>Regulator 7812</t>
  </si>
  <si>
    <t>Relay 5 V DC</t>
  </si>
  <si>
    <t>Female connector (Strips)</t>
  </si>
  <si>
    <t>Screw connector</t>
  </si>
  <si>
    <t>Transformer 12 V</t>
  </si>
  <si>
    <t>Soil Moisture sensor</t>
  </si>
  <si>
    <t>PCB</t>
  </si>
  <si>
    <t>Wires (meter)</t>
  </si>
  <si>
    <t>Resistor 1k</t>
  </si>
  <si>
    <t>Resistor 10k</t>
  </si>
  <si>
    <t>Resistor 330 ohm</t>
  </si>
  <si>
    <t>Capacitor 1uf</t>
  </si>
  <si>
    <t>Capacitor 10pf</t>
  </si>
  <si>
    <t>LED</t>
  </si>
  <si>
    <t>Transistor BC547</t>
  </si>
  <si>
    <t>Electronic Components</t>
  </si>
  <si>
    <t>Plywood sheet (Size-8X6 ft) Thikness- 8mm</t>
  </si>
  <si>
    <t>Elbow</t>
  </si>
  <si>
    <t>T Joints</t>
  </si>
  <si>
    <t>Pipe caps</t>
  </si>
  <si>
    <t>Plastic glass (Collected from waste to reuse)</t>
  </si>
  <si>
    <t>Motor</t>
  </si>
  <si>
    <t>Other costs</t>
  </si>
  <si>
    <t>Travel cost</t>
  </si>
  <si>
    <t>Electricity cost</t>
  </si>
  <si>
    <t>Sub total Electronic Components cost</t>
  </si>
  <si>
    <t>Sub total other material cost</t>
  </si>
  <si>
    <t>Other material</t>
  </si>
  <si>
    <t>Sub total other  cost</t>
  </si>
  <si>
    <t>Pipes size- 1" (20 ft)</t>
  </si>
  <si>
    <t>Rate (INR)</t>
  </si>
  <si>
    <t>Total (INR)</t>
  </si>
  <si>
    <t>Gross total (INR)</t>
  </si>
  <si>
    <t>Gross total ($)`</t>
  </si>
  <si>
    <t>All materials purchased from local market place (Pune ,India)</t>
  </si>
</sst>
</file>

<file path=xl/styles.xml><?xml version="1.0" encoding="utf-8"?>
<styleSheet xmlns="http://schemas.openxmlformats.org/spreadsheetml/2006/main">
  <numFmts count="1">
    <numFmt numFmtId="166" formatCode="0.0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166" fontId="0" fillId="0" borderId="1" xfId="0" applyNumberFormat="1" applyBorder="1"/>
    <xf numFmtId="0" fontId="2" fillId="3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166" fontId="2" fillId="3" borderId="1" xfId="0" applyNumberFormat="1" applyFont="1" applyFill="1" applyBorder="1" applyAlignment="1">
      <alignment horizontal="right" inden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50"/>
  <sheetViews>
    <sheetView tabSelected="1" topLeftCell="A28" workbookViewId="0">
      <selection activeCell="H46" sqref="H46"/>
    </sheetView>
  </sheetViews>
  <sheetFormatPr defaultRowHeight="15"/>
  <cols>
    <col min="2" max="2" width="6.85546875" bestFit="1" customWidth="1"/>
    <col min="3" max="3" width="23.85546875" customWidth="1"/>
    <col min="6" max="6" width="13.42578125" bestFit="1" customWidth="1"/>
  </cols>
  <sheetData>
    <row r="2" spans="2:6" ht="18.75">
      <c r="B2" s="14" t="s">
        <v>4</v>
      </c>
      <c r="C2" s="14"/>
      <c r="D2" s="14"/>
      <c r="E2" s="14"/>
      <c r="F2" s="14"/>
    </row>
    <row r="3" spans="2:6">
      <c r="B3" s="13" t="s">
        <v>3</v>
      </c>
      <c r="C3" s="13"/>
      <c r="D3" s="13"/>
      <c r="E3" s="13"/>
      <c r="F3" s="13"/>
    </row>
    <row r="4" spans="2:6">
      <c r="B4" s="1"/>
      <c r="C4" s="1"/>
      <c r="D4" s="1"/>
      <c r="E4" s="1"/>
      <c r="F4" s="1"/>
    </row>
    <row r="5" spans="2:6">
      <c r="B5" s="9" t="s">
        <v>0</v>
      </c>
      <c r="C5" s="9" t="s">
        <v>1</v>
      </c>
      <c r="D5" s="9" t="s">
        <v>2</v>
      </c>
      <c r="E5" s="9" t="s">
        <v>42</v>
      </c>
      <c r="F5" s="9" t="s">
        <v>43</v>
      </c>
    </row>
    <row r="6" spans="2:6">
      <c r="B6" s="4"/>
      <c r="C6" s="10" t="s">
        <v>27</v>
      </c>
      <c r="D6" s="11"/>
      <c r="E6" s="12"/>
      <c r="F6" s="4"/>
    </row>
    <row r="7" spans="2:6">
      <c r="B7" s="3">
        <v>1</v>
      </c>
      <c r="C7" s="3" t="s">
        <v>5</v>
      </c>
      <c r="D7" s="3">
        <v>2</v>
      </c>
      <c r="E7" s="3">
        <v>10</v>
      </c>
      <c r="F7" s="3">
        <f>D7*E7</f>
        <v>20</v>
      </c>
    </row>
    <row r="8" spans="2:6">
      <c r="B8" s="3">
        <v>2</v>
      </c>
      <c r="C8" s="3" t="s">
        <v>6</v>
      </c>
      <c r="D8" s="3">
        <v>2</v>
      </c>
      <c r="E8" s="3">
        <v>5</v>
      </c>
      <c r="F8" s="3">
        <f t="shared" ref="F8:F29" si="0">D8*E8</f>
        <v>10</v>
      </c>
    </row>
    <row r="9" spans="2:6">
      <c r="B9" s="3">
        <v>3</v>
      </c>
      <c r="C9" s="3" t="s">
        <v>7</v>
      </c>
      <c r="D9" s="3">
        <v>2</v>
      </c>
      <c r="E9" s="3">
        <v>10</v>
      </c>
      <c r="F9" s="3">
        <f t="shared" si="0"/>
        <v>20</v>
      </c>
    </row>
    <row r="10" spans="2:6">
      <c r="B10" s="3">
        <v>4</v>
      </c>
      <c r="C10" s="3" t="s">
        <v>8</v>
      </c>
      <c r="D10" s="3">
        <v>2</v>
      </c>
      <c r="E10" s="3">
        <v>10</v>
      </c>
      <c r="F10" s="3">
        <f t="shared" si="0"/>
        <v>20</v>
      </c>
    </row>
    <row r="11" spans="2:6">
      <c r="B11" s="3">
        <v>5</v>
      </c>
      <c r="C11" s="3" t="s">
        <v>9</v>
      </c>
      <c r="D11" s="3">
        <v>10</v>
      </c>
      <c r="E11" s="3">
        <v>1</v>
      </c>
      <c r="F11" s="3">
        <f t="shared" si="0"/>
        <v>10</v>
      </c>
    </row>
    <row r="12" spans="2:6">
      <c r="B12" s="3">
        <v>6</v>
      </c>
      <c r="C12" s="3" t="s">
        <v>10</v>
      </c>
      <c r="D12" s="3">
        <v>2</v>
      </c>
      <c r="E12" s="3">
        <v>5</v>
      </c>
      <c r="F12" s="3">
        <f t="shared" si="0"/>
        <v>10</v>
      </c>
    </row>
    <row r="13" spans="2:6">
      <c r="B13" s="3">
        <v>7</v>
      </c>
      <c r="C13" s="3" t="s">
        <v>11</v>
      </c>
      <c r="D13" s="3">
        <v>2</v>
      </c>
      <c r="E13" s="3">
        <v>5</v>
      </c>
      <c r="F13" s="3">
        <f t="shared" si="0"/>
        <v>10</v>
      </c>
    </row>
    <row r="14" spans="2:6">
      <c r="B14" s="3">
        <v>8</v>
      </c>
      <c r="C14" s="3" t="s">
        <v>12</v>
      </c>
      <c r="D14" s="3">
        <v>2</v>
      </c>
      <c r="E14" s="3">
        <v>5</v>
      </c>
      <c r="F14" s="3">
        <f t="shared" si="0"/>
        <v>10</v>
      </c>
    </row>
    <row r="15" spans="2:6">
      <c r="B15" s="3">
        <v>9</v>
      </c>
      <c r="C15" s="3" t="s">
        <v>13</v>
      </c>
      <c r="D15" s="3">
        <v>2</v>
      </c>
      <c r="E15" s="3">
        <v>20</v>
      </c>
      <c r="F15" s="3">
        <f t="shared" si="0"/>
        <v>40</v>
      </c>
    </row>
    <row r="16" spans="2:6">
      <c r="B16" s="3">
        <v>10</v>
      </c>
      <c r="C16" s="3" t="s">
        <v>14</v>
      </c>
      <c r="D16" s="3">
        <v>2</v>
      </c>
      <c r="E16" s="3">
        <v>10</v>
      </c>
      <c r="F16" s="3">
        <f t="shared" si="0"/>
        <v>20</v>
      </c>
    </row>
    <row r="17" spans="2:6">
      <c r="B17" s="3">
        <v>11</v>
      </c>
      <c r="C17" s="3" t="s">
        <v>15</v>
      </c>
      <c r="D17" s="3">
        <v>4</v>
      </c>
      <c r="E17" s="3">
        <v>3</v>
      </c>
      <c r="F17" s="3">
        <f t="shared" si="0"/>
        <v>12</v>
      </c>
    </row>
    <row r="18" spans="2:6">
      <c r="B18" s="3">
        <v>12</v>
      </c>
      <c r="C18" s="3" t="s">
        <v>16</v>
      </c>
      <c r="D18" s="3">
        <v>1</v>
      </c>
      <c r="E18" s="3">
        <v>50</v>
      </c>
      <c r="F18" s="3">
        <f t="shared" si="0"/>
        <v>50</v>
      </c>
    </row>
    <row r="19" spans="2:6">
      <c r="B19" s="3">
        <v>13</v>
      </c>
      <c r="C19" s="3" t="s">
        <v>17</v>
      </c>
      <c r="D19" s="3">
        <v>1</v>
      </c>
      <c r="E19" s="3">
        <v>250</v>
      </c>
      <c r="F19" s="3">
        <f t="shared" si="0"/>
        <v>250</v>
      </c>
    </row>
    <row r="20" spans="2:6">
      <c r="B20" s="3">
        <v>14</v>
      </c>
      <c r="C20" s="3" t="s">
        <v>18</v>
      </c>
      <c r="D20" s="3">
        <v>4</v>
      </c>
      <c r="E20" s="3">
        <v>0</v>
      </c>
      <c r="F20" s="3">
        <f t="shared" si="0"/>
        <v>0</v>
      </c>
    </row>
    <row r="21" spans="2:6">
      <c r="B21" s="3">
        <v>15</v>
      </c>
      <c r="C21" s="3" t="s">
        <v>19</v>
      </c>
      <c r="D21" s="3">
        <v>5</v>
      </c>
      <c r="E21" s="3">
        <v>10</v>
      </c>
      <c r="F21" s="3">
        <f t="shared" si="0"/>
        <v>50</v>
      </c>
    </row>
    <row r="22" spans="2:6">
      <c r="B22" s="3">
        <v>16</v>
      </c>
      <c r="C22" s="3" t="s">
        <v>20</v>
      </c>
      <c r="D22" s="3">
        <v>4</v>
      </c>
      <c r="E22" s="3">
        <v>1</v>
      </c>
      <c r="F22" s="3">
        <f t="shared" si="0"/>
        <v>4</v>
      </c>
    </row>
    <row r="23" spans="2:6">
      <c r="B23" s="3">
        <v>17</v>
      </c>
      <c r="C23" s="3" t="s">
        <v>21</v>
      </c>
      <c r="D23" s="3">
        <v>2</v>
      </c>
      <c r="E23" s="3">
        <v>1</v>
      </c>
      <c r="F23" s="3">
        <f t="shared" si="0"/>
        <v>2</v>
      </c>
    </row>
    <row r="24" spans="2:6">
      <c r="B24" s="3">
        <v>18</v>
      </c>
      <c r="C24" s="3" t="s">
        <v>22</v>
      </c>
      <c r="D24" s="3">
        <v>2</v>
      </c>
      <c r="E24" s="3">
        <v>1</v>
      </c>
      <c r="F24" s="3">
        <f t="shared" si="0"/>
        <v>2</v>
      </c>
    </row>
    <row r="25" spans="2:6">
      <c r="B25" s="3">
        <v>19</v>
      </c>
      <c r="C25" s="3" t="s">
        <v>23</v>
      </c>
      <c r="D25" s="3">
        <v>4</v>
      </c>
      <c r="E25" s="3">
        <v>1</v>
      </c>
      <c r="F25" s="3">
        <f t="shared" si="0"/>
        <v>4</v>
      </c>
    </row>
    <row r="26" spans="2:6">
      <c r="B26" s="3">
        <v>20</v>
      </c>
      <c r="C26" s="3" t="s">
        <v>24</v>
      </c>
      <c r="D26" s="3">
        <v>4</v>
      </c>
      <c r="E26" s="3">
        <v>1</v>
      </c>
      <c r="F26" s="3">
        <f t="shared" si="0"/>
        <v>4</v>
      </c>
    </row>
    <row r="27" spans="2:6">
      <c r="B27" s="3">
        <v>21</v>
      </c>
      <c r="C27" s="3" t="s">
        <v>25</v>
      </c>
      <c r="D27" s="3">
        <v>2</v>
      </c>
      <c r="E27" s="3">
        <v>1</v>
      </c>
      <c r="F27" s="3">
        <f t="shared" si="0"/>
        <v>2</v>
      </c>
    </row>
    <row r="28" spans="2:6">
      <c r="B28" s="3">
        <v>22</v>
      </c>
      <c r="C28" s="3" t="s">
        <v>26</v>
      </c>
      <c r="D28" s="3">
        <v>2</v>
      </c>
      <c r="E28" s="3">
        <v>2</v>
      </c>
      <c r="F28" s="3">
        <f t="shared" si="0"/>
        <v>4</v>
      </c>
    </row>
    <row r="29" spans="2:6">
      <c r="B29" s="3">
        <v>23</v>
      </c>
      <c r="C29" s="3" t="s">
        <v>33</v>
      </c>
      <c r="D29" s="3">
        <v>1</v>
      </c>
      <c r="E29" s="3">
        <v>350</v>
      </c>
      <c r="F29" s="3">
        <f t="shared" si="0"/>
        <v>350</v>
      </c>
    </row>
    <row r="30" spans="2:6">
      <c r="B30" s="5"/>
      <c r="C30" s="5" t="s">
        <v>37</v>
      </c>
      <c r="D30" s="5"/>
      <c r="E30" s="5"/>
      <c r="F30" s="5">
        <f>SUM(F7:F29)</f>
        <v>904</v>
      </c>
    </row>
    <row r="31" spans="2:6" s="2" customFormat="1">
      <c r="B31" s="6"/>
      <c r="C31" s="7"/>
      <c r="D31" s="7"/>
      <c r="E31" s="7"/>
      <c r="F31" s="7"/>
    </row>
    <row r="32" spans="2:6">
      <c r="B32" s="5"/>
      <c r="C32" s="5" t="s">
        <v>39</v>
      </c>
      <c r="D32" s="4"/>
      <c r="E32" s="4"/>
      <c r="F32" s="4"/>
    </row>
    <row r="33" spans="2:6">
      <c r="B33" s="3">
        <v>1</v>
      </c>
      <c r="C33" s="3" t="s">
        <v>28</v>
      </c>
      <c r="D33" s="8">
        <v>1.5</v>
      </c>
      <c r="E33" s="3">
        <v>1500</v>
      </c>
      <c r="F33" s="3">
        <f t="shared" ref="F33:F38" si="1">D33*E33</f>
        <v>2250</v>
      </c>
    </row>
    <row r="34" spans="2:6">
      <c r="B34" s="3">
        <v>2</v>
      </c>
      <c r="C34" s="3" t="s">
        <v>41</v>
      </c>
      <c r="D34" s="3">
        <v>1</v>
      </c>
      <c r="E34" s="3">
        <v>200</v>
      </c>
      <c r="F34" s="3">
        <f t="shared" si="1"/>
        <v>200</v>
      </c>
    </row>
    <row r="35" spans="2:6">
      <c r="B35" s="3">
        <v>3</v>
      </c>
      <c r="C35" s="3" t="s">
        <v>29</v>
      </c>
      <c r="D35" s="3">
        <v>7</v>
      </c>
      <c r="E35" s="3">
        <v>6</v>
      </c>
      <c r="F35" s="3">
        <f t="shared" si="1"/>
        <v>42</v>
      </c>
    </row>
    <row r="36" spans="2:6">
      <c r="B36" s="3">
        <v>4</v>
      </c>
      <c r="C36" s="3" t="s">
        <v>30</v>
      </c>
      <c r="D36" s="3">
        <v>2</v>
      </c>
      <c r="E36" s="3">
        <v>7</v>
      </c>
      <c r="F36" s="3">
        <f t="shared" si="1"/>
        <v>14</v>
      </c>
    </row>
    <row r="37" spans="2:6">
      <c r="B37" s="3">
        <v>5</v>
      </c>
      <c r="C37" s="3" t="s">
        <v>31</v>
      </c>
      <c r="D37" s="3">
        <v>2</v>
      </c>
      <c r="E37" s="3">
        <v>5</v>
      </c>
      <c r="F37" s="3">
        <f t="shared" si="1"/>
        <v>10</v>
      </c>
    </row>
    <row r="38" spans="2:6">
      <c r="B38" s="3">
        <v>6</v>
      </c>
      <c r="C38" s="3" t="s">
        <v>32</v>
      </c>
      <c r="D38" s="3">
        <v>27</v>
      </c>
      <c r="E38" s="3">
        <v>0</v>
      </c>
      <c r="F38" s="3">
        <f t="shared" si="1"/>
        <v>0</v>
      </c>
    </row>
    <row r="39" spans="2:6">
      <c r="B39" s="5"/>
      <c r="C39" s="10" t="s">
        <v>38</v>
      </c>
      <c r="D39" s="11"/>
      <c r="E39" s="12"/>
      <c r="F39" s="5">
        <f>SUM(F33:F38)</f>
        <v>2516</v>
      </c>
    </row>
    <row r="40" spans="2:6">
      <c r="B40" s="3"/>
      <c r="C40" s="3"/>
      <c r="D40" s="3"/>
      <c r="E40" s="3"/>
      <c r="F40" s="3"/>
    </row>
    <row r="41" spans="2:6">
      <c r="B41" s="5"/>
      <c r="C41" s="10" t="s">
        <v>34</v>
      </c>
      <c r="D41" s="11"/>
      <c r="E41" s="12"/>
      <c r="F41" s="4"/>
    </row>
    <row r="42" spans="2:6">
      <c r="B42" s="3">
        <v>1</v>
      </c>
      <c r="C42" s="3" t="s">
        <v>35</v>
      </c>
      <c r="D42" s="3"/>
      <c r="E42" s="3"/>
      <c r="F42" s="3">
        <v>500</v>
      </c>
    </row>
    <row r="43" spans="2:6">
      <c r="B43" s="3">
        <v>2</v>
      </c>
      <c r="C43" s="3" t="s">
        <v>36</v>
      </c>
      <c r="D43" s="3"/>
      <c r="E43" s="3"/>
      <c r="F43" s="3">
        <v>250</v>
      </c>
    </row>
    <row r="44" spans="2:6">
      <c r="B44" s="5"/>
      <c r="C44" s="5" t="s">
        <v>40</v>
      </c>
      <c r="D44" s="4"/>
      <c r="E44" s="4"/>
      <c r="F44" s="5">
        <f>SUM(F42:F43)</f>
        <v>750</v>
      </c>
    </row>
    <row r="45" spans="2:6">
      <c r="B45" s="3"/>
      <c r="C45" s="3"/>
      <c r="D45" s="3"/>
      <c r="E45" s="3"/>
      <c r="F45" s="3"/>
    </row>
    <row r="46" spans="2:6">
      <c r="B46" s="9"/>
      <c r="C46" s="15" t="s">
        <v>44</v>
      </c>
      <c r="D46" s="16"/>
      <c r="E46" s="17"/>
      <c r="F46" s="9">
        <f>F44+F39+F30</f>
        <v>4170</v>
      </c>
    </row>
    <row r="47" spans="2:6">
      <c r="B47" s="9"/>
      <c r="C47" s="15" t="s">
        <v>45</v>
      </c>
      <c r="D47" s="16"/>
      <c r="E47" s="17"/>
      <c r="F47" s="18">
        <f>F46/63.6</f>
        <v>65.566037735849051</v>
      </c>
    </row>
    <row r="50" spans="3:3">
      <c r="C50" s="19" t="s">
        <v>46</v>
      </c>
    </row>
  </sheetData>
  <mergeCells count="8">
    <mergeCell ref="C46:E46"/>
    <mergeCell ref="C39:E39"/>
    <mergeCell ref="C41:E41"/>
    <mergeCell ref="C6:E6"/>
    <mergeCell ref="C47:E47"/>
    <mergeCell ref="B2:F2"/>
    <mergeCell ref="B3:F3"/>
    <mergeCell ref="B4:F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2015-07-01T11:38:46Z</dcterms:modified>
</cp:coreProperties>
</file>